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dapolov_sv\Desktop\"/>
    </mc:Choice>
  </mc:AlternateContent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'!$B$1:$B$98</definedName>
    <definedName name="_xlnm.Print_Area" localSheetId="0">'Реестр '!$A$1:$G$98</definedName>
  </definedNames>
  <calcPr calcId="162913"/>
</workbook>
</file>

<file path=xl/calcChain.xml><?xml version="1.0" encoding="utf-8"?>
<calcChain xmlns="http://schemas.openxmlformats.org/spreadsheetml/2006/main">
  <c r="C97" i="4" l="1"/>
  <c r="C98" i="4"/>
</calcChain>
</file>

<file path=xl/sharedStrings.xml><?xml version="1.0" encoding="utf-8"?>
<sst xmlns="http://schemas.openxmlformats.org/spreadsheetml/2006/main" count="191" uniqueCount="126">
  <si>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</si>
  <si>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</si>
  <si>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</si>
  <si>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</si>
  <si>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</si>
  <si>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</si>
  <si>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</si>
  <si>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</si>
  <si>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Осиновка 35/6 кВ</t>
  </si>
  <si>
    <t>Чуна 110/10 кВ</t>
  </si>
  <si>
    <t>Южная 110/10 кВ</t>
  </si>
  <si>
    <t>№ 3 220/35/6 кВ</t>
  </si>
  <si>
    <t>Инкубатор 110/10 кВ</t>
  </si>
  <si>
    <t>ТЭЦ-7 35/6 кВ</t>
  </si>
  <si>
    <t>Северная 110/10 кВ</t>
  </si>
  <si>
    <t>Городская 110/35/10 кВ</t>
  </si>
  <si>
    <t>Янталь 35/10 кВ</t>
  </si>
  <si>
    <t>Бикей 110/10 кВ</t>
  </si>
  <si>
    <t>Тангуй 35/10 кВ</t>
  </si>
  <si>
    <t>Западная 110/10 кВ</t>
  </si>
  <si>
    <t xml:space="preserve">Падунская 220/110/35 кВ </t>
  </si>
  <si>
    <t>Птицефабрика 35/6 кВ</t>
  </si>
  <si>
    <t>15 рабочих дней</t>
  </si>
  <si>
    <t>№ 5 35/6 кВ</t>
  </si>
  <si>
    <t>Энергетик-1 35/10 кВ</t>
  </si>
  <si>
    <t>ПС Боково</t>
  </si>
  <si>
    <t>ПС Заводская</t>
  </si>
  <si>
    <t>ПС Промышленная</t>
  </si>
  <si>
    <t>ПС Ангарская</t>
  </si>
  <si>
    <t>ПС Максимовская</t>
  </si>
  <si>
    <t>Сведения о заключенных договорах об осуществлении технологического присоединения                        в августе 2022 г.</t>
  </si>
  <si>
    <t>Чуна-Тяговая 110/27,5/10 кВ</t>
  </si>
  <si>
    <t>Покосное 220/35/10 кВ</t>
  </si>
  <si>
    <t>Мелькомбинат 35/10 кВ</t>
  </si>
  <si>
    <t>Нижнеудинск тяговая 110/27,5/10 кВ</t>
  </si>
  <si>
    <t>ДПР 27,5/10 кВ</t>
  </si>
  <si>
    <t>Радищев 35/10кВ</t>
  </si>
  <si>
    <t>Соцгородок 27,5/6 кВ</t>
  </si>
  <si>
    <t>593/1</t>
  </si>
  <si>
    <t>694/2</t>
  </si>
  <si>
    <t>735/3</t>
  </si>
  <si>
    <t>736/3</t>
  </si>
  <si>
    <t>738/3</t>
  </si>
  <si>
    <t>740/3</t>
  </si>
  <si>
    <t>751/1</t>
  </si>
  <si>
    <t>756/2</t>
  </si>
  <si>
    <t>792/2</t>
  </si>
  <si>
    <t>797/1</t>
  </si>
  <si>
    <t>837/2</t>
  </si>
  <si>
    <t>850/1</t>
  </si>
  <si>
    <t>853/2</t>
  </si>
  <si>
    <t>877/2</t>
  </si>
  <si>
    <t>885/2</t>
  </si>
  <si>
    <t>887/2</t>
  </si>
  <si>
    <t>889/1</t>
  </si>
  <si>
    <t>892/2</t>
  </si>
  <si>
    <t>893/2</t>
  </si>
  <si>
    <t>894/2</t>
  </si>
  <si>
    <t>897/2</t>
  </si>
  <si>
    <t>899/4</t>
  </si>
  <si>
    <t>900/1</t>
  </si>
  <si>
    <t>901/2</t>
  </si>
  <si>
    <t>903/2</t>
  </si>
  <si>
    <t>904/2</t>
  </si>
  <si>
    <t>905/2</t>
  </si>
  <si>
    <t>908/1</t>
  </si>
  <si>
    <t>909/1</t>
  </si>
  <si>
    <t>910/2</t>
  </si>
  <si>
    <t>913/2</t>
  </si>
  <si>
    <t>914/2</t>
  </si>
  <si>
    <t>916/1</t>
  </si>
  <si>
    <t>917/3</t>
  </si>
  <si>
    <t>918/1</t>
  </si>
  <si>
    <t>919/2</t>
  </si>
  <si>
    <t>920/2</t>
  </si>
  <si>
    <t>921/2</t>
  </si>
  <si>
    <t>925/1</t>
  </si>
  <si>
    <t>928/2</t>
  </si>
  <si>
    <t>930/2</t>
  </si>
  <si>
    <t>931/2</t>
  </si>
  <si>
    <t>932/2</t>
  </si>
  <si>
    <t>934/3</t>
  </si>
  <si>
    <t>935/2</t>
  </si>
  <si>
    <t>936/2</t>
  </si>
  <si>
    <t>938/2</t>
  </si>
  <si>
    <t>940/1</t>
  </si>
  <si>
    <t>941/1</t>
  </si>
  <si>
    <t>942/2</t>
  </si>
  <si>
    <t>943/4</t>
  </si>
  <si>
    <t>944/1</t>
  </si>
  <si>
    <t>946/1</t>
  </si>
  <si>
    <t>947/2</t>
  </si>
  <si>
    <t>949/1</t>
  </si>
  <si>
    <t>951/2</t>
  </si>
  <si>
    <t>952/2</t>
  </si>
  <si>
    <t>954/1</t>
  </si>
  <si>
    <t>957/2</t>
  </si>
  <si>
    <t>958/1</t>
  </si>
  <si>
    <t>960/1</t>
  </si>
  <si>
    <t>961/2</t>
  </si>
  <si>
    <t>962/2</t>
  </si>
  <si>
    <t>963/2</t>
  </si>
  <si>
    <t>964/1</t>
  </si>
  <si>
    <t>968/1</t>
  </si>
  <si>
    <t>970/2</t>
  </si>
  <si>
    <t>971/2</t>
  </si>
  <si>
    <t>972/2</t>
  </si>
  <si>
    <t>973/2</t>
  </si>
  <si>
    <t>974/1</t>
  </si>
  <si>
    <t>977/2</t>
  </si>
  <si>
    <t>978/2</t>
  </si>
  <si>
    <t>979/1</t>
  </si>
  <si>
    <t>980/2</t>
  </si>
  <si>
    <t>982/2</t>
  </si>
  <si>
    <t>Вихоревка 110/6 кВ</t>
  </si>
  <si>
    <t>Игирма 110/10 кВ</t>
  </si>
  <si>
    <t>Ручей 110/27,5/35/6 кВ</t>
  </si>
  <si>
    <t>Кургат 35/10 кВ</t>
  </si>
  <si>
    <t>404/3</t>
  </si>
  <si>
    <t>405/3</t>
  </si>
  <si>
    <t>406/4</t>
  </si>
  <si>
    <t>ЗСМ 110/6 кВ</t>
  </si>
  <si>
    <t>Октябрьская 35/10 кВ</t>
  </si>
  <si>
    <t>ПС Тяговая</t>
  </si>
  <si>
    <t>ГПП ИАЗ</t>
  </si>
  <si>
    <t>30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</si>
</sst>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view="pageBreakPreview" zoomScaleSheetLayoutView="100" workbookViewId="0">
      <pane ySplit="4" topLeftCell="A74" activePane="bottomLeft" state="frozen"/>
      <selection activeCell="K45" sqref="K45"/>
      <selection pane="bottomLeft" activeCell="B59" sqref="B59:G59"/>
    </sheetView>
  </sheetViews>
  <sheetFormatPr defaultRowHeight="12.75" x14ac:dyDescent="0.2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 x14ac:dyDescent="0.25">
      <c r="A1" s="1"/>
      <c r="B1" s="1"/>
      <c r="C1" s="1"/>
      <c r="D1" s="1"/>
      <c r="E1" s="2"/>
      <c r="F1" s="2"/>
      <c r="G1" s="1"/>
      <c r="H1" s="1"/>
      <c r="I1" s="1"/>
    </row>
    <row r="2" spans="1:9" ht="37.5" customHeight="1" x14ac:dyDescent="0.25">
      <c r="A2" s="1"/>
      <c r="B2" s="35" t="s">
        <v>30</v>
      </c>
      <c r="C2" s="35"/>
      <c r="D2" s="35"/>
      <c r="E2" s="35"/>
      <c r="F2" s="35"/>
      <c r="G2" s="35"/>
      <c r="H2" s="1"/>
      <c r="I2" s="1"/>
    </row>
    <row r="3" spans="1:9" ht="16.5" thickBot="1" x14ac:dyDescent="0.3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 x14ac:dyDescent="0.25">
      <c r="A4" s="4"/>
      <c r="B4" s="16" t="s">
        <v>3</v>
      </c>
      <c r="C4" s="17" t="s">
        <v>2</v>
      </c>
      <c r="D4" s="17" t="s">
        <v>4</v>
      </c>
      <c r="E4" s="17" t="s">
        <v>0</v>
      </c>
      <c r="F4" s="17" t="s">
        <v>1</v>
      </c>
      <c r="G4" s="17" t="s">
        <v>6</v>
      </c>
      <c r="H4" s="4"/>
      <c r="I4" s="4"/>
    </row>
    <row r="5" spans="1:9" s="5" customFormat="1" ht="15.75" x14ac:dyDescent="0.2">
      <c r="A5" s="4"/>
      <c r="B5" s="21" t="s">
        <v>114</v>
      </c>
      <c r="C5" s="19" t="s">
        <v>38</v>
      </c>
      <c r="D5" s="20">
        <v>15</v>
      </c>
      <c r="E5" s="26">
        <v>44791</v>
      </c>
      <c r="F5" s="20">
        <v>12</v>
      </c>
      <c r="G5" s="34">
        <v>35724</v>
      </c>
      <c r="H5" s="4"/>
      <c r="I5" s="4"/>
    </row>
    <row r="6" spans="1:9" s="5" customFormat="1" ht="15.75" x14ac:dyDescent="0.2">
      <c r="A6" s="4"/>
      <c r="B6" s="18" t="s">
        <v>12</v>
      </c>
      <c r="C6" s="12" t="s">
        <v>39</v>
      </c>
      <c r="D6" s="14">
        <v>15</v>
      </c>
      <c r="E6" s="13">
        <v>44774</v>
      </c>
      <c r="F6" s="14">
        <v>6</v>
      </c>
      <c r="G6" s="15">
        <v>550</v>
      </c>
      <c r="H6" s="4"/>
      <c r="I6" s="4"/>
    </row>
    <row r="7" spans="1:9" s="5" customFormat="1" ht="15.75" x14ac:dyDescent="0.2">
      <c r="A7" s="4"/>
      <c r="B7" s="18" t="s">
        <v>9</v>
      </c>
      <c r="C7" s="12" t="s">
        <v>40</v>
      </c>
      <c r="D7" s="14">
        <v>1.05</v>
      </c>
      <c r="E7" s="13">
        <v>44775</v>
      </c>
      <c r="F7" s="14">
        <v>6</v>
      </c>
      <c r="G7" s="15">
        <v>15183.73</v>
      </c>
      <c r="H7" s="4"/>
      <c r="I7" s="4"/>
    </row>
    <row r="8" spans="1:9" s="5" customFormat="1" ht="15.75" x14ac:dyDescent="0.2">
      <c r="A8" s="4"/>
      <c r="B8" s="18" t="s">
        <v>9</v>
      </c>
      <c r="C8" s="12" t="s">
        <v>41</v>
      </c>
      <c r="D8" s="14">
        <v>1</v>
      </c>
      <c r="E8" s="13">
        <v>44775</v>
      </c>
      <c r="F8" s="14">
        <v>6</v>
      </c>
      <c r="G8" s="15">
        <v>32010.080000000002</v>
      </c>
      <c r="H8" s="4"/>
      <c r="I8" s="4"/>
    </row>
    <row r="9" spans="1:9" s="5" customFormat="1" ht="15.75" x14ac:dyDescent="0.2">
      <c r="A9" s="4"/>
      <c r="B9" s="25" t="s">
        <v>31</v>
      </c>
      <c r="C9" s="27" t="s">
        <v>42</v>
      </c>
      <c r="D9" s="22">
        <v>1.2</v>
      </c>
      <c r="E9" s="24">
        <v>44775</v>
      </c>
      <c r="F9" s="22">
        <v>6</v>
      </c>
      <c r="G9" s="23">
        <v>32010.080000000002</v>
      </c>
      <c r="H9" s="4"/>
      <c r="I9" s="4"/>
    </row>
    <row r="10" spans="1:9" s="5" customFormat="1" ht="15.75" x14ac:dyDescent="0.2">
      <c r="A10" s="4"/>
      <c r="B10" s="18" t="s">
        <v>9</v>
      </c>
      <c r="C10" s="12" t="s">
        <v>43</v>
      </c>
      <c r="D10" s="14">
        <v>1.2</v>
      </c>
      <c r="E10" s="13">
        <v>44775</v>
      </c>
      <c r="F10" s="14">
        <v>6</v>
      </c>
      <c r="G10" s="15">
        <v>32010.080000000002</v>
      </c>
      <c r="H10" s="4"/>
      <c r="I10" s="4"/>
    </row>
    <row r="11" spans="1:9" s="5" customFormat="1" ht="15.75" x14ac:dyDescent="0.2">
      <c r="A11" s="4"/>
      <c r="B11" s="18" t="s">
        <v>14</v>
      </c>
      <c r="C11" s="12" t="s">
        <v>44</v>
      </c>
      <c r="D11" s="14">
        <v>15</v>
      </c>
      <c r="E11" s="13">
        <v>44775</v>
      </c>
      <c r="F11" s="14">
        <v>6</v>
      </c>
      <c r="G11" s="15">
        <v>32010.080000000002</v>
      </c>
      <c r="H11" s="4"/>
      <c r="I11" s="4"/>
    </row>
    <row r="12" spans="1:9" s="5" customFormat="1" ht="15.75" x14ac:dyDescent="0.2">
      <c r="A12" s="4"/>
      <c r="B12" s="25" t="s">
        <v>16</v>
      </c>
      <c r="C12" s="27" t="s">
        <v>45</v>
      </c>
      <c r="D12" s="22">
        <v>10</v>
      </c>
      <c r="E12" s="24">
        <v>44775</v>
      </c>
      <c r="F12" s="22">
        <v>6</v>
      </c>
      <c r="G12" s="23">
        <v>550</v>
      </c>
      <c r="H12" s="4"/>
      <c r="I12" s="4"/>
    </row>
    <row r="13" spans="1:9" s="5" customFormat="1" ht="15.75" x14ac:dyDescent="0.2">
      <c r="A13" s="4"/>
      <c r="B13" s="25" t="s">
        <v>16</v>
      </c>
      <c r="C13" s="27" t="s">
        <v>46</v>
      </c>
      <c r="D13" s="22">
        <v>10</v>
      </c>
      <c r="E13" s="24">
        <v>44785</v>
      </c>
      <c r="F13" s="22">
        <v>6</v>
      </c>
      <c r="G13" s="23">
        <v>24462.61</v>
      </c>
      <c r="H13" s="4"/>
      <c r="I13" s="4"/>
    </row>
    <row r="14" spans="1:9" s="5" customFormat="1" ht="15.75" x14ac:dyDescent="0.2">
      <c r="A14" s="4"/>
      <c r="B14" s="25" t="s">
        <v>114</v>
      </c>
      <c r="C14" s="27" t="s">
        <v>47</v>
      </c>
      <c r="D14" s="22">
        <v>141.69999999999999</v>
      </c>
      <c r="E14" s="24">
        <v>44778</v>
      </c>
      <c r="F14" s="22">
        <v>12</v>
      </c>
      <c r="G14" s="23">
        <v>553619.34</v>
      </c>
      <c r="H14" s="4"/>
      <c r="I14" s="4"/>
    </row>
    <row r="15" spans="1:9" s="5" customFormat="1" ht="15.75" x14ac:dyDescent="0.2">
      <c r="A15" s="4"/>
      <c r="B15" s="25" t="s">
        <v>21</v>
      </c>
      <c r="C15" s="27" t="s">
        <v>48</v>
      </c>
      <c r="D15" s="22">
        <v>8</v>
      </c>
      <c r="E15" s="24">
        <v>44777</v>
      </c>
      <c r="F15" s="22">
        <v>6</v>
      </c>
      <c r="G15" s="23">
        <v>32010.080000000002</v>
      </c>
      <c r="H15" s="4"/>
      <c r="I15" s="4"/>
    </row>
    <row r="16" spans="1:9" s="5" customFormat="1" ht="15.75" x14ac:dyDescent="0.2">
      <c r="A16" s="4"/>
      <c r="B16" s="18" t="s">
        <v>10</v>
      </c>
      <c r="C16" s="12" t="s">
        <v>49</v>
      </c>
      <c r="D16" s="14">
        <v>31</v>
      </c>
      <c r="E16" s="13">
        <v>44774</v>
      </c>
      <c r="F16" s="14">
        <v>6</v>
      </c>
      <c r="G16" s="15">
        <v>32010.080000000002</v>
      </c>
      <c r="H16" s="4"/>
      <c r="I16" s="4"/>
    </row>
    <row r="17" spans="1:9" s="5" customFormat="1" ht="15.75" x14ac:dyDescent="0.2">
      <c r="A17" s="4"/>
      <c r="B17" s="18" t="s">
        <v>16</v>
      </c>
      <c r="C17" s="27" t="s">
        <v>50</v>
      </c>
      <c r="D17" s="22">
        <v>15</v>
      </c>
      <c r="E17" s="24">
        <v>44775</v>
      </c>
      <c r="F17" s="22">
        <v>6</v>
      </c>
      <c r="G17" s="23">
        <v>32010.080000000002</v>
      </c>
      <c r="H17" s="4"/>
      <c r="I17" s="4"/>
    </row>
    <row r="18" spans="1:9" s="5" customFormat="1" ht="15.75" x14ac:dyDescent="0.2">
      <c r="A18" s="4"/>
      <c r="B18" s="18" t="s">
        <v>16</v>
      </c>
      <c r="C18" s="12" t="s">
        <v>51</v>
      </c>
      <c r="D18" s="14">
        <v>8</v>
      </c>
      <c r="E18" s="13">
        <v>44789</v>
      </c>
      <c r="F18" s="14">
        <v>6</v>
      </c>
      <c r="G18" s="15">
        <v>24000</v>
      </c>
      <c r="H18" s="4"/>
      <c r="I18" s="4"/>
    </row>
    <row r="19" spans="1:9" s="5" customFormat="1" ht="15.75" x14ac:dyDescent="0.2">
      <c r="A19" s="4"/>
      <c r="B19" s="18" t="s">
        <v>17</v>
      </c>
      <c r="C19" s="12" t="s">
        <v>52</v>
      </c>
      <c r="D19" s="14">
        <v>15</v>
      </c>
      <c r="E19" s="13">
        <v>44781</v>
      </c>
      <c r="F19" s="14">
        <v>6</v>
      </c>
      <c r="G19" s="15">
        <v>32010.080000000002</v>
      </c>
      <c r="H19" s="4"/>
      <c r="I19" s="4"/>
    </row>
    <row r="20" spans="1:9" s="5" customFormat="1" ht="15.75" x14ac:dyDescent="0.2">
      <c r="A20" s="4"/>
      <c r="B20" s="25" t="s">
        <v>115</v>
      </c>
      <c r="C20" s="27" t="s">
        <v>53</v>
      </c>
      <c r="D20" s="22">
        <v>8</v>
      </c>
      <c r="E20" s="24">
        <v>44777</v>
      </c>
      <c r="F20" s="22">
        <v>6</v>
      </c>
      <c r="G20" s="23">
        <v>24000</v>
      </c>
      <c r="H20" s="4"/>
      <c r="I20" s="4"/>
    </row>
    <row r="21" spans="1:9" s="5" customFormat="1" ht="15.75" x14ac:dyDescent="0.2">
      <c r="A21" s="4"/>
      <c r="B21" s="18" t="s">
        <v>32</v>
      </c>
      <c r="C21" s="12" t="s">
        <v>54</v>
      </c>
      <c r="D21" s="14">
        <v>2</v>
      </c>
      <c r="E21" s="13">
        <v>44783</v>
      </c>
      <c r="F21" s="14">
        <v>6</v>
      </c>
      <c r="G21" s="15">
        <v>6000</v>
      </c>
      <c r="H21" s="4"/>
      <c r="I21" s="4"/>
    </row>
    <row r="22" spans="1:9" s="5" customFormat="1" ht="15.75" x14ac:dyDescent="0.2">
      <c r="A22" s="4"/>
      <c r="B22" s="25" t="s">
        <v>16</v>
      </c>
      <c r="C22" s="27" t="s">
        <v>55</v>
      </c>
      <c r="D22" s="22">
        <v>8</v>
      </c>
      <c r="E22" s="24">
        <v>44776</v>
      </c>
      <c r="F22" s="22">
        <v>6</v>
      </c>
      <c r="G22" s="23">
        <v>24000</v>
      </c>
      <c r="H22" s="4"/>
      <c r="I22" s="4"/>
    </row>
    <row r="23" spans="1:9" s="5" customFormat="1" ht="15.75" x14ac:dyDescent="0.2">
      <c r="A23" s="4"/>
      <c r="B23" s="18" t="s">
        <v>8</v>
      </c>
      <c r="C23" s="12" t="s">
        <v>56</v>
      </c>
      <c r="D23" s="14">
        <v>15</v>
      </c>
      <c r="E23" s="13">
        <v>44776</v>
      </c>
      <c r="F23" s="14">
        <v>6</v>
      </c>
      <c r="G23" s="15">
        <v>32010.080000000002</v>
      </c>
      <c r="H23" s="4"/>
      <c r="I23" s="4"/>
    </row>
    <row r="24" spans="1:9" s="5" customFormat="1" ht="15.75" x14ac:dyDescent="0.2">
      <c r="A24" s="4"/>
      <c r="B24" s="28" t="s">
        <v>8</v>
      </c>
      <c r="C24" s="27" t="s">
        <v>57</v>
      </c>
      <c r="D24" s="22">
        <v>8</v>
      </c>
      <c r="E24" s="24">
        <v>44776</v>
      </c>
      <c r="F24" s="22">
        <v>6</v>
      </c>
      <c r="G24" s="23">
        <v>24000</v>
      </c>
      <c r="H24" s="4"/>
      <c r="I24" s="4"/>
    </row>
    <row r="25" spans="1:9" s="5" customFormat="1" ht="15.75" x14ac:dyDescent="0.2">
      <c r="A25" s="4"/>
      <c r="B25" s="25" t="s">
        <v>20</v>
      </c>
      <c r="C25" s="27" t="s">
        <v>58</v>
      </c>
      <c r="D25" s="22">
        <v>150</v>
      </c>
      <c r="E25" s="24">
        <v>44774</v>
      </c>
      <c r="F25" s="22">
        <v>6</v>
      </c>
      <c r="G25" s="23">
        <v>35785.26</v>
      </c>
      <c r="H25" s="4"/>
      <c r="I25" s="4"/>
    </row>
    <row r="26" spans="1:9" s="5" customFormat="1" ht="15.75" x14ac:dyDescent="0.2">
      <c r="A26" s="4"/>
      <c r="B26" s="18" t="s">
        <v>11</v>
      </c>
      <c r="C26" s="12" t="s">
        <v>59</v>
      </c>
      <c r="D26" s="14">
        <v>7</v>
      </c>
      <c r="E26" s="13">
        <v>44775</v>
      </c>
      <c r="F26" s="14">
        <v>6</v>
      </c>
      <c r="G26" s="15">
        <v>21000</v>
      </c>
      <c r="H26" s="4"/>
      <c r="I26" s="4"/>
    </row>
    <row r="27" spans="1:9" s="5" customFormat="1" ht="15.75" x14ac:dyDescent="0.2">
      <c r="A27" s="4"/>
      <c r="B27" s="18" t="s">
        <v>15</v>
      </c>
      <c r="C27" s="12" t="s">
        <v>60</v>
      </c>
      <c r="D27" s="14">
        <v>7</v>
      </c>
      <c r="E27" s="13">
        <v>44781</v>
      </c>
      <c r="F27" s="14">
        <v>6</v>
      </c>
      <c r="G27" s="15">
        <v>21000</v>
      </c>
      <c r="H27" s="4"/>
      <c r="I27" s="4"/>
    </row>
    <row r="28" spans="1:9" s="5" customFormat="1" ht="15.75" x14ac:dyDescent="0.2">
      <c r="A28" s="4"/>
      <c r="B28" s="18" t="s">
        <v>21</v>
      </c>
      <c r="C28" s="12" t="s">
        <v>61</v>
      </c>
      <c r="D28" s="14">
        <v>8</v>
      </c>
      <c r="E28" s="13">
        <v>44782</v>
      </c>
      <c r="F28" s="14">
        <v>6</v>
      </c>
      <c r="G28" s="15">
        <v>24000</v>
      </c>
      <c r="H28" s="4"/>
      <c r="I28" s="4"/>
    </row>
    <row r="29" spans="1:9" s="5" customFormat="1" ht="15.75" x14ac:dyDescent="0.2">
      <c r="A29" s="4"/>
      <c r="B29" s="18" t="s">
        <v>16</v>
      </c>
      <c r="C29" s="12" t="s">
        <v>62</v>
      </c>
      <c r="D29" s="14">
        <v>4</v>
      </c>
      <c r="E29" s="13">
        <v>44774</v>
      </c>
      <c r="F29" s="14">
        <v>6</v>
      </c>
      <c r="G29" s="15">
        <v>12000</v>
      </c>
      <c r="H29" s="4"/>
      <c r="I29" s="4"/>
    </row>
    <row r="30" spans="1:9" s="5" customFormat="1" ht="15.75" x14ac:dyDescent="0.2">
      <c r="A30" s="4"/>
      <c r="B30" s="18" t="s">
        <v>16</v>
      </c>
      <c r="C30" s="12" t="s">
        <v>63</v>
      </c>
      <c r="D30" s="14">
        <v>3</v>
      </c>
      <c r="E30" s="13">
        <v>44774</v>
      </c>
      <c r="F30" s="14">
        <v>6</v>
      </c>
      <c r="G30" s="15">
        <v>9000</v>
      </c>
      <c r="H30" s="4"/>
      <c r="I30" s="4"/>
    </row>
    <row r="31" spans="1:9" s="5" customFormat="1" ht="15.75" x14ac:dyDescent="0.2">
      <c r="A31" s="4"/>
      <c r="B31" s="18" t="s">
        <v>116</v>
      </c>
      <c r="C31" s="12" t="s">
        <v>64</v>
      </c>
      <c r="D31" s="14">
        <v>80</v>
      </c>
      <c r="E31" s="13">
        <v>44778</v>
      </c>
      <c r="F31" s="14">
        <v>6</v>
      </c>
      <c r="G31" s="15">
        <v>35785.26</v>
      </c>
      <c r="H31" s="4"/>
      <c r="I31" s="4"/>
    </row>
    <row r="32" spans="1:9" s="5" customFormat="1" ht="15.75" x14ac:dyDescent="0.2">
      <c r="A32" s="4"/>
      <c r="B32" s="18" t="s">
        <v>14</v>
      </c>
      <c r="C32" s="12" t="s">
        <v>65</v>
      </c>
      <c r="D32" s="14">
        <v>20</v>
      </c>
      <c r="E32" s="13">
        <v>44794</v>
      </c>
      <c r="F32" s="14">
        <v>12</v>
      </c>
      <c r="G32" s="15">
        <v>15183.73</v>
      </c>
      <c r="H32" s="4"/>
      <c r="I32" s="4"/>
    </row>
    <row r="33" spans="1:9" s="5" customFormat="1" ht="15.75" x14ac:dyDescent="0.2">
      <c r="A33" s="4"/>
      <c r="B33" s="18" t="s">
        <v>14</v>
      </c>
      <c r="C33" s="12" t="s">
        <v>66</v>
      </c>
      <c r="D33" s="14">
        <v>60</v>
      </c>
      <c r="E33" s="13">
        <v>44783</v>
      </c>
      <c r="F33" s="14">
        <v>6</v>
      </c>
      <c r="G33" s="15">
        <v>35785.26</v>
      </c>
      <c r="H33" s="4"/>
      <c r="I33" s="4"/>
    </row>
    <row r="34" spans="1:9" s="5" customFormat="1" ht="15.75" x14ac:dyDescent="0.2">
      <c r="A34" s="4"/>
      <c r="B34" s="25" t="s">
        <v>13</v>
      </c>
      <c r="C34" s="27" t="s">
        <v>67</v>
      </c>
      <c r="D34" s="22">
        <v>160</v>
      </c>
      <c r="E34" s="24">
        <v>44782</v>
      </c>
      <c r="F34" s="22">
        <v>12</v>
      </c>
      <c r="G34" s="23">
        <v>56386.79</v>
      </c>
      <c r="H34" s="4"/>
      <c r="I34" s="4"/>
    </row>
    <row r="35" spans="1:9" s="5" customFormat="1" ht="15.75" x14ac:dyDescent="0.2">
      <c r="A35" s="4"/>
      <c r="B35" s="18" t="s">
        <v>8</v>
      </c>
      <c r="C35" s="12" t="s">
        <v>68</v>
      </c>
      <c r="D35" s="14">
        <v>15</v>
      </c>
      <c r="E35" s="13">
        <v>44782</v>
      </c>
      <c r="F35" s="14">
        <v>6</v>
      </c>
      <c r="G35" s="15">
        <v>32010.080000000002</v>
      </c>
      <c r="H35" s="4"/>
      <c r="I35" s="4"/>
    </row>
    <row r="36" spans="1:9" s="5" customFormat="1" ht="15.75" x14ac:dyDescent="0.2">
      <c r="A36" s="4"/>
      <c r="B36" s="18" t="s">
        <v>8</v>
      </c>
      <c r="C36" s="12" t="s">
        <v>69</v>
      </c>
      <c r="D36" s="14">
        <v>8</v>
      </c>
      <c r="E36" s="13">
        <v>44790</v>
      </c>
      <c r="F36" s="14">
        <v>6</v>
      </c>
      <c r="G36" s="15">
        <v>24000</v>
      </c>
      <c r="H36" s="4"/>
      <c r="I36" s="4"/>
    </row>
    <row r="37" spans="1:9" s="5" customFormat="1" ht="15.75" x14ac:dyDescent="0.2">
      <c r="A37" s="4"/>
      <c r="B37" s="18" t="s">
        <v>14</v>
      </c>
      <c r="C37" s="12" t="s">
        <v>70</v>
      </c>
      <c r="D37" s="14">
        <v>26</v>
      </c>
      <c r="E37" s="13">
        <v>44785</v>
      </c>
      <c r="F37" s="14">
        <v>12</v>
      </c>
      <c r="G37" s="15">
        <v>32010.080000000002</v>
      </c>
      <c r="H37" s="4"/>
      <c r="I37" s="4"/>
    </row>
    <row r="38" spans="1:9" s="5" customFormat="1" ht="15.75" x14ac:dyDescent="0.2">
      <c r="A38" s="4"/>
      <c r="B38" s="18" t="s">
        <v>33</v>
      </c>
      <c r="C38" s="12" t="s">
        <v>71</v>
      </c>
      <c r="D38" s="14">
        <v>13</v>
      </c>
      <c r="E38" s="13">
        <v>44785</v>
      </c>
      <c r="F38" s="14">
        <v>12</v>
      </c>
      <c r="G38" s="15">
        <v>32010.080000000002</v>
      </c>
      <c r="H38" s="4"/>
      <c r="I38" s="4"/>
    </row>
    <row r="39" spans="1:9" s="5" customFormat="1" ht="15.75" x14ac:dyDescent="0.2">
      <c r="A39" s="4"/>
      <c r="B39" s="18" t="s">
        <v>14</v>
      </c>
      <c r="C39" s="12" t="s">
        <v>72</v>
      </c>
      <c r="D39" s="14">
        <v>60</v>
      </c>
      <c r="E39" s="13">
        <v>44788</v>
      </c>
      <c r="F39" s="14">
        <v>6</v>
      </c>
      <c r="G39" s="15">
        <v>309722.03999999998</v>
      </c>
      <c r="H39" s="4"/>
      <c r="I39" s="4"/>
    </row>
    <row r="40" spans="1:9" s="5" customFormat="1" ht="15.75" x14ac:dyDescent="0.2">
      <c r="A40" s="4"/>
      <c r="B40" s="18" t="s">
        <v>16</v>
      </c>
      <c r="C40" s="12" t="s">
        <v>73</v>
      </c>
      <c r="D40" s="14">
        <v>8</v>
      </c>
      <c r="E40" s="13">
        <v>44783</v>
      </c>
      <c r="F40" s="14">
        <v>6</v>
      </c>
      <c r="G40" s="15">
        <v>24000</v>
      </c>
      <c r="H40" s="4"/>
      <c r="I40" s="4"/>
    </row>
    <row r="41" spans="1:9" s="5" customFormat="1" ht="15.75" x14ac:dyDescent="0.2">
      <c r="A41" s="4"/>
      <c r="B41" s="18" t="s">
        <v>16</v>
      </c>
      <c r="C41" s="12" t="s">
        <v>74</v>
      </c>
      <c r="D41" s="14">
        <v>8</v>
      </c>
      <c r="E41" s="13">
        <v>44782</v>
      </c>
      <c r="F41" s="14">
        <v>6</v>
      </c>
      <c r="G41" s="15">
        <v>24000</v>
      </c>
      <c r="H41" s="4"/>
      <c r="I41" s="4"/>
    </row>
    <row r="42" spans="1:9" s="5" customFormat="1" ht="15.75" x14ac:dyDescent="0.2">
      <c r="A42" s="4"/>
      <c r="B42" s="18" t="s">
        <v>16</v>
      </c>
      <c r="C42" s="12" t="s">
        <v>75</v>
      </c>
      <c r="D42" s="14">
        <v>8</v>
      </c>
      <c r="E42" s="13">
        <v>44789</v>
      </c>
      <c r="F42" s="14">
        <v>6</v>
      </c>
      <c r="G42" s="15">
        <v>24000</v>
      </c>
      <c r="H42" s="4"/>
      <c r="I42" s="4"/>
    </row>
    <row r="43" spans="1:9" s="5" customFormat="1" ht="15.75" x14ac:dyDescent="0.2">
      <c r="A43" s="4"/>
      <c r="B43" s="18" t="s">
        <v>14</v>
      </c>
      <c r="C43" s="12" t="s">
        <v>76</v>
      </c>
      <c r="D43" s="14">
        <v>30</v>
      </c>
      <c r="E43" s="13">
        <v>44782</v>
      </c>
      <c r="F43" s="14">
        <v>12</v>
      </c>
      <c r="G43" s="15">
        <v>15183.73</v>
      </c>
      <c r="H43" s="4"/>
      <c r="I43" s="4"/>
    </row>
    <row r="44" spans="1:9" s="5" customFormat="1" ht="15.75" x14ac:dyDescent="0.2">
      <c r="A44" s="4"/>
      <c r="B44" s="18" t="s">
        <v>23</v>
      </c>
      <c r="C44" s="12" t="s">
        <v>77</v>
      </c>
      <c r="D44" s="14">
        <v>35</v>
      </c>
      <c r="E44" s="13">
        <v>44791</v>
      </c>
      <c r="F44" s="14">
        <v>6</v>
      </c>
      <c r="G44" s="15">
        <v>32010.080000000002</v>
      </c>
      <c r="H44" s="4"/>
      <c r="I44" s="4"/>
    </row>
    <row r="45" spans="1:9" s="5" customFormat="1" ht="15.75" x14ac:dyDescent="0.2">
      <c r="A45" s="4"/>
      <c r="B45" s="18" t="s">
        <v>115</v>
      </c>
      <c r="C45" s="12" t="s">
        <v>78</v>
      </c>
      <c r="D45" s="14">
        <v>10</v>
      </c>
      <c r="E45" s="13">
        <v>44785</v>
      </c>
      <c r="F45" s="14">
        <v>6</v>
      </c>
      <c r="G45" s="15">
        <v>24462.61</v>
      </c>
      <c r="H45" s="4"/>
      <c r="I45" s="4"/>
    </row>
    <row r="46" spans="1:9" s="5" customFormat="1" ht="15.75" x14ac:dyDescent="0.2">
      <c r="A46" s="4"/>
      <c r="B46" s="25" t="s">
        <v>24</v>
      </c>
      <c r="C46" s="27" t="s">
        <v>79</v>
      </c>
      <c r="D46" s="22">
        <v>15</v>
      </c>
      <c r="E46" s="24">
        <v>44782</v>
      </c>
      <c r="F46" s="22">
        <v>6</v>
      </c>
      <c r="G46" s="23">
        <v>32010.080000000002</v>
      </c>
      <c r="H46" s="4"/>
      <c r="I46" s="4"/>
    </row>
    <row r="47" spans="1:9" s="5" customFormat="1" ht="15.75" x14ac:dyDescent="0.2">
      <c r="A47" s="4"/>
      <c r="B47" s="18" t="s">
        <v>115</v>
      </c>
      <c r="C47" s="12" t="s">
        <v>80</v>
      </c>
      <c r="D47" s="14">
        <v>15</v>
      </c>
      <c r="E47" s="13">
        <v>44784</v>
      </c>
      <c r="F47" s="14">
        <v>6</v>
      </c>
      <c r="G47" s="15">
        <v>32010.080000000002</v>
      </c>
      <c r="H47" s="4"/>
      <c r="I47" s="4"/>
    </row>
    <row r="48" spans="1:9" s="5" customFormat="1" ht="15.75" x14ac:dyDescent="0.2">
      <c r="A48" s="4"/>
      <c r="B48" s="18" t="s">
        <v>34</v>
      </c>
      <c r="C48" s="12" t="s">
        <v>81</v>
      </c>
      <c r="D48" s="14">
        <v>20</v>
      </c>
      <c r="E48" s="13">
        <v>44788</v>
      </c>
      <c r="F48" s="14">
        <v>12</v>
      </c>
      <c r="G48" s="15">
        <v>32010.080000000002</v>
      </c>
      <c r="H48" s="4"/>
      <c r="I48" s="4"/>
    </row>
    <row r="49" spans="1:9" s="5" customFormat="1" ht="15.75" x14ac:dyDescent="0.2">
      <c r="A49" s="4"/>
      <c r="B49" s="25" t="s">
        <v>19</v>
      </c>
      <c r="C49" s="27" t="s">
        <v>82</v>
      </c>
      <c r="D49" s="22">
        <v>35</v>
      </c>
      <c r="E49" s="24">
        <v>44784</v>
      </c>
      <c r="F49" s="22">
        <v>12</v>
      </c>
      <c r="G49" s="23">
        <v>32010.080000000002</v>
      </c>
      <c r="H49" s="4"/>
      <c r="I49" s="4"/>
    </row>
    <row r="50" spans="1:9" s="5" customFormat="1" ht="15.75" x14ac:dyDescent="0.2">
      <c r="A50" s="4"/>
      <c r="B50" s="25" t="s">
        <v>16</v>
      </c>
      <c r="C50" s="27" t="s">
        <v>83</v>
      </c>
      <c r="D50" s="22">
        <v>8</v>
      </c>
      <c r="E50" s="24">
        <v>44789</v>
      </c>
      <c r="F50" s="22">
        <v>6</v>
      </c>
      <c r="G50" s="23">
        <v>24000</v>
      </c>
      <c r="H50" s="4"/>
      <c r="I50" s="4"/>
    </row>
    <row r="51" spans="1:9" s="5" customFormat="1" ht="15.75" x14ac:dyDescent="0.2">
      <c r="A51" s="4"/>
      <c r="B51" s="18" t="s">
        <v>16</v>
      </c>
      <c r="C51" s="12" t="s">
        <v>84</v>
      </c>
      <c r="D51" s="14">
        <v>8</v>
      </c>
      <c r="E51" s="13">
        <v>44789</v>
      </c>
      <c r="F51" s="14">
        <v>6</v>
      </c>
      <c r="G51" s="15">
        <v>24000</v>
      </c>
      <c r="H51" s="4"/>
      <c r="I51" s="4"/>
    </row>
    <row r="52" spans="1:9" s="5" customFormat="1" ht="15.75" x14ac:dyDescent="0.2">
      <c r="A52" s="4"/>
      <c r="B52" s="25" t="s">
        <v>19</v>
      </c>
      <c r="C52" s="27" t="s">
        <v>85</v>
      </c>
      <c r="D52" s="22">
        <v>15</v>
      </c>
      <c r="E52" s="24">
        <v>44784</v>
      </c>
      <c r="F52" s="22">
        <v>6</v>
      </c>
      <c r="G52" s="23">
        <v>32010.080000000002</v>
      </c>
      <c r="H52" s="4"/>
      <c r="I52" s="4"/>
    </row>
    <row r="53" spans="1:9" s="5" customFormat="1" ht="15.75" x14ac:dyDescent="0.2">
      <c r="A53" s="4"/>
      <c r="B53" s="18" t="s">
        <v>10</v>
      </c>
      <c r="C53" s="12" t="s">
        <v>86</v>
      </c>
      <c r="D53" s="14">
        <v>70</v>
      </c>
      <c r="E53" s="13">
        <v>44784</v>
      </c>
      <c r="F53" s="14">
        <v>6</v>
      </c>
      <c r="G53" s="15">
        <v>35785.26</v>
      </c>
      <c r="H53" s="4"/>
      <c r="I53" s="4"/>
    </row>
    <row r="54" spans="1:9" s="5" customFormat="1" ht="15.75" x14ac:dyDescent="0.2">
      <c r="A54" s="4"/>
      <c r="B54" s="25" t="s">
        <v>16</v>
      </c>
      <c r="C54" s="27" t="s">
        <v>87</v>
      </c>
      <c r="D54" s="22">
        <v>2</v>
      </c>
      <c r="E54" s="24">
        <v>44802</v>
      </c>
      <c r="F54" s="22">
        <v>6</v>
      </c>
      <c r="G54" s="23">
        <v>6000</v>
      </c>
      <c r="H54" s="4"/>
      <c r="I54" s="4"/>
    </row>
    <row r="55" spans="1:9" s="5" customFormat="1" ht="15.75" x14ac:dyDescent="0.2">
      <c r="A55" s="4"/>
      <c r="B55" s="25" t="s">
        <v>11</v>
      </c>
      <c r="C55" s="27" t="s">
        <v>88</v>
      </c>
      <c r="D55" s="22">
        <v>120</v>
      </c>
      <c r="E55" s="24">
        <v>44788</v>
      </c>
      <c r="F55" s="22">
        <v>6</v>
      </c>
      <c r="G55" s="23">
        <v>35785.26</v>
      </c>
      <c r="H55" s="4"/>
      <c r="I55" s="4"/>
    </row>
    <row r="56" spans="1:9" s="5" customFormat="1" ht="15.75" x14ac:dyDescent="0.2">
      <c r="A56" s="4"/>
      <c r="B56" s="25" t="s">
        <v>19</v>
      </c>
      <c r="C56" s="27" t="s">
        <v>89</v>
      </c>
      <c r="D56" s="22">
        <v>15</v>
      </c>
      <c r="E56" s="24">
        <v>44785</v>
      </c>
      <c r="F56" s="22">
        <v>12</v>
      </c>
      <c r="G56" s="23">
        <v>15183.73</v>
      </c>
      <c r="H56" s="4"/>
      <c r="I56" s="4"/>
    </row>
    <row r="57" spans="1:9" s="5" customFormat="1" ht="15.75" x14ac:dyDescent="0.2">
      <c r="A57" s="4"/>
      <c r="B57" s="18" t="s">
        <v>18</v>
      </c>
      <c r="C57" s="12" t="s">
        <v>90</v>
      </c>
      <c r="D57" s="14">
        <v>8</v>
      </c>
      <c r="E57" s="13">
        <v>44785</v>
      </c>
      <c r="F57" s="14">
        <v>6</v>
      </c>
      <c r="G57" s="15">
        <v>24000</v>
      </c>
      <c r="H57" s="4"/>
      <c r="I57" s="4"/>
    </row>
    <row r="58" spans="1:9" s="5" customFormat="1" ht="15.75" x14ac:dyDescent="0.2">
      <c r="A58" s="4"/>
      <c r="B58" s="18" t="s">
        <v>115</v>
      </c>
      <c r="C58" s="12" t="s">
        <v>91</v>
      </c>
      <c r="D58" s="14">
        <v>35</v>
      </c>
      <c r="E58" s="13">
        <v>44790</v>
      </c>
      <c r="F58" s="14">
        <v>6</v>
      </c>
      <c r="G58" s="15">
        <v>35785.26</v>
      </c>
      <c r="H58" s="4"/>
      <c r="I58" s="4"/>
    </row>
    <row r="59" spans="1:9" s="5" customFormat="1" ht="15.75" x14ac:dyDescent="0.2">
      <c r="A59" s="4"/>
      <c r="B59" s="18" t="s">
        <v>15</v>
      </c>
      <c r="C59" s="12" t="s">
        <v>92</v>
      </c>
      <c r="D59" s="14">
        <v>15</v>
      </c>
      <c r="E59" s="13">
        <v>44788</v>
      </c>
      <c r="F59" s="14">
        <v>6</v>
      </c>
      <c r="G59" s="15">
        <v>32010.080000000002</v>
      </c>
      <c r="H59" s="4"/>
      <c r="I59" s="4"/>
    </row>
    <row r="60" spans="1:9" s="5" customFormat="1" ht="15.75" x14ac:dyDescent="0.2">
      <c r="A60" s="4"/>
      <c r="B60" s="18" t="s">
        <v>16</v>
      </c>
      <c r="C60" s="12" t="s">
        <v>93</v>
      </c>
      <c r="D60" s="14">
        <v>8</v>
      </c>
      <c r="E60" s="13">
        <v>44802</v>
      </c>
      <c r="F60" s="14">
        <v>6</v>
      </c>
      <c r="G60" s="15">
        <v>24000</v>
      </c>
      <c r="H60" s="4"/>
      <c r="I60" s="4"/>
    </row>
    <row r="61" spans="1:9" s="5" customFormat="1" ht="15.75" x14ac:dyDescent="0.2">
      <c r="A61" s="4"/>
      <c r="B61" s="25" t="s">
        <v>115</v>
      </c>
      <c r="C61" s="27" t="s">
        <v>94</v>
      </c>
      <c r="D61" s="22">
        <v>5</v>
      </c>
      <c r="E61" s="24">
        <v>44793</v>
      </c>
      <c r="F61" s="22">
        <v>6</v>
      </c>
      <c r="G61" s="23">
        <v>15000</v>
      </c>
      <c r="H61" s="4"/>
      <c r="I61" s="4"/>
    </row>
    <row r="62" spans="1:9" s="5" customFormat="1" ht="15.75" x14ac:dyDescent="0.2">
      <c r="A62" s="4"/>
      <c r="B62" s="25" t="s">
        <v>14</v>
      </c>
      <c r="C62" s="27" t="s">
        <v>95</v>
      </c>
      <c r="D62" s="22">
        <v>5</v>
      </c>
      <c r="E62" s="24">
        <v>44796</v>
      </c>
      <c r="F62" s="22">
        <v>6</v>
      </c>
      <c r="G62" s="23">
        <v>24462.61</v>
      </c>
      <c r="H62" s="4"/>
      <c r="I62" s="4"/>
    </row>
    <row r="63" spans="1:9" s="5" customFormat="1" ht="15.75" x14ac:dyDescent="0.2">
      <c r="A63" s="4"/>
      <c r="B63" s="25" t="s">
        <v>35</v>
      </c>
      <c r="C63" s="27" t="s">
        <v>96</v>
      </c>
      <c r="D63" s="22">
        <v>35</v>
      </c>
      <c r="E63" s="24">
        <v>44803</v>
      </c>
      <c r="F63" s="22">
        <v>12</v>
      </c>
      <c r="G63" s="23">
        <v>15183.73</v>
      </c>
      <c r="H63" s="4"/>
      <c r="I63" s="4"/>
    </row>
    <row r="64" spans="1:9" s="5" customFormat="1" ht="15.75" x14ac:dyDescent="0.2">
      <c r="A64" s="4"/>
      <c r="B64" s="25" t="s">
        <v>10</v>
      </c>
      <c r="C64" s="27" t="s">
        <v>97</v>
      </c>
      <c r="D64" s="22">
        <v>23</v>
      </c>
      <c r="E64" s="24">
        <v>44798</v>
      </c>
      <c r="F64" s="22">
        <v>6</v>
      </c>
      <c r="G64" s="23">
        <v>32010.080000000002</v>
      </c>
      <c r="H64" s="4"/>
      <c r="I64" s="4"/>
    </row>
    <row r="65" spans="1:9" s="5" customFormat="1" ht="15.75" x14ac:dyDescent="0.2">
      <c r="A65" s="4"/>
      <c r="B65" s="25" t="s">
        <v>114</v>
      </c>
      <c r="C65" s="27" t="s">
        <v>98</v>
      </c>
      <c r="D65" s="22">
        <v>8</v>
      </c>
      <c r="E65" s="24">
        <v>44802</v>
      </c>
      <c r="F65" s="14">
        <v>6</v>
      </c>
      <c r="G65" s="23">
        <v>24000</v>
      </c>
      <c r="H65" s="4"/>
      <c r="I65" s="4"/>
    </row>
    <row r="66" spans="1:9" s="5" customFormat="1" ht="15.75" x14ac:dyDescent="0.2">
      <c r="A66" s="4"/>
      <c r="B66" s="28" t="s">
        <v>21</v>
      </c>
      <c r="C66" s="27" t="s">
        <v>99</v>
      </c>
      <c r="D66" s="22">
        <v>18</v>
      </c>
      <c r="E66" s="24">
        <v>44799</v>
      </c>
      <c r="F66" s="22">
        <v>12</v>
      </c>
      <c r="G66" s="23">
        <v>32010.080000000002</v>
      </c>
      <c r="H66" s="4"/>
      <c r="I66" s="4"/>
    </row>
    <row r="67" spans="1:9" s="5" customFormat="1" ht="15.75" x14ac:dyDescent="0.2">
      <c r="A67" s="4"/>
      <c r="B67" s="25" t="s">
        <v>21</v>
      </c>
      <c r="C67" s="27" t="s">
        <v>100</v>
      </c>
      <c r="D67" s="22">
        <v>8</v>
      </c>
      <c r="E67" s="24">
        <v>44802</v>
      </c>
      <c r="F67" s="14">
        <v>6</v>
      </c>
      <c r="G67" s="23">
        <v>24000</v>
      </c>
      <c r="H67" s="4"/>
      <c r="I67" s="4"/>
    </row>
    <row r="68" spans="1:9" s="5" customFormat="1" ht="15.75" x14ac:dyDescent="0.2">
      <c r="A68" s="4"/>
      <c r="B68" s="25" t="s">
        <v>36</v>
      </c>
      <c r="C68" s="27" t="s">
        <v>101</v>
      </c>
      <c r="D68" s="22">
        <v>8</v>
      </c>
      <c r="E68" s="24">
        <v>44799</v>
      </c>
      <c r="F68" s="14">
        <v>6</v>
      </c>
      <c r="G68" s="23">
        <v>21000</v>
      </c>
      <c r="H68" s="4"/>
      <c r="I68" s="4"/>
    </row>
    <row r="69" spans="1:9" s="5" customFormat="1" ht="15.75" x14ac:dyDescent="0.2">
      <c r="A69" s="4"/>
      <c r="B69" s="25" t="s">
        <v>14</v>
      </c>
      <c r="C69" s="27" t="s">
        <v>102</v>
      </c>
      <c r="D69" s="22">
        <v>15</v>
      </c>
      <c r="E69" s="24">
        <v>44795</v>
      </c>
      <c r="F69" s="22">
        <v>6</v>
      </c>
      <c r="G69" s="23">
        <v>32010.080000000002</v>
      </c>
      <c r="H69" s="4"/>
      <c r="I69" s="4"/>
    </row>
    <row r="70" spans="1:9" s="5" customFormat="1" ht="15.75" x14ac:dyDescent="0.2">
      <c r="A70" s="4"/>
      <c r="B70" s="25" t="s">
        <v>117</v>
      </c>
      <c r="C70" s="27" t="s">
        <v>103</v>
      </c>
      <c r="D70" s="22">
        <v>8</v>
      </c>
      <c r="E70" s="24">
        <v>44798</v>
      </c>
      <c r="F70" s="22">
        <v>6</v>
      </c>
      <c r="G70" s="23">
        <v>24000</v>
      </c>
      <c r="H70" s="4"/>
      <c r="I70" s="4"/>
    </row>
    <row r="71" spans="1:9" s="5" customFormat="1" ht="15.75" x14ac:dyDescent="0.2">
      <c r="A71" s="4"/>
      <c r="B71" s="25" t="s">
        <v>115</v>
      </c>
      <c r="C71" s="27" t="s">
        <v>104</v>
      </c>
      <c r="D71" s="22">
        <v>15</v>
      </c>
      <c r="E71" s="24">
        <v>44799</v>
      </c>
      <c r="F71" s="22">
        <v>6</v>
      </c>
      <c r="G71" s="23">
        <v>550</v>
      </c>
      <c r="H71" s="4"/>
      <c r="I71" s="4"/>
    </row>
    <row r="72" spans="1:9" s="5" customFormat="1" ht="15.75" x14ac:dyDescent="0.2">
      <c r="A72" s="4"/>
      <c r="B72" s="25" t="s">
        <v>16</v>
      </c>
      <c r="C72" s="27" t="s">
        <v>105</v>
      </c>
      <c r="D72" s="22">
        <v>8</v>
      </c>
      <c r="E72" s="24">
        <v>44804</v>
      </c>
      <c r="F72" s="22">
        <v>6</v>
      </c>
      <c r="G72" s="23">
        <v>24000</v>
      </c>
      <c r="H72" s="4"/>
      <c r="I72" s="4"/>
    </row>
    <row r="73" spans="1:9" s="5" customFormat="1" ht="15.75" x14ac:dyDescent="0.2">
      <c r="A73" s="4"/>
      <c r="B73" s="25" t="s">
        <v>16</v>
      </c>
      <c r="C73" s="27" t="s">
        <v>106</v>
      </c>
      <c r="D73" s="22">
        <v>8</v>
      </c>
      <c r="E73" s="24">
        <v>44804</v>
      </c>
      <c r="F73" s="14">
        <v>6</v>
      </c>
      <c r="G73" s="23">
        <v>24000</v>
      </c>
      <c r="H73" s="4"/>
      <c r="I73" s="4"/>
    </row>
    <row r="74" spans="1:9" s="5" customFormat="1" ht="15.75" x14ac:dyDescent="0.2">
      <c r="A74" s="4"/>
      <c r="B74" s="25" t="s">
        <v>16</v>
      </c>
      <c r="C74" s="27" t="s">
        <v>107</v>
      </c>
      <c r="D74" s="22">
        <v>8</v>
      </c>
      <c r="E74" s="24">
        <v>44798</v>
      </c>
      <c r="F74" s="22">
        <v>6</v>
      </c>
      <c r="G74" s="23">
        <v>18000</v>
      </c>
      <c r="H74" s="4"/>
      <c r="I74" s="4"/>
    </row>
    <row r="75" spans="1:9" s="5" customFormat="1" ht="15.75" x14ac:dyDescent="0.2">
      <c r="A75" s="4"/>
      <c r="B75" s="25" t="s">
        <v>19</v>
      </c>
      <c r="C75" s="27" t="s">
        <v>108</v>
      </c>
      <c r="D75" s="22">
        <v>15</v>
      </c>
      <c r="E75" s="24">
        <v>44798</v>
      </c>
      <c r="F75" s="22">
        <v>6</v>
      </c>
      <c r="G75" s="23">
        <v>32010.080000000002</v>
      </c>
      <c r="H75" s="4"/>
      <c r="I75" s="4"/>
    </row>
    <row r="76" spans="1:9" s="5" customFormat="1" ht="15.75" x14ac:dyDescent="0.2">
      <c r="A76" s="4"/>
      <c r="B76" s="25" t="s">
        <v>12</v>
      </c>
      <c r="C76" s="27" t="s">
        <v>109</v>
      </c>
      <c r="D76" s="22">
        <v>1020</v>
      </c>
      <c r="E76" s="24">
        <v>44799</v>
      </c>
      <c r="F76" s="22">
        <v>24</v>
      </c>
      <c r="G76" s="23">
        <v>404058.06</v>
      </c>
      <c r="H76" s="4"/>
      <c r="I76" s="4"/>
    </row>
    <row r="77" spans="1:9" s="5" customFormat="1" ht="15.75" x14ac:dyDescent="0.2">
      <c r="A77" s="4"/>
      <c r="B77" s="25" t="s">
        <v>16</v>
      </c>
      <c r="C77" s="27" t="s">
        <v>110</v>
      </c>
      <c r="D77" s="22">
        <v>8</v>
      </c>
      <c r="E77" s="24">
        <v>44804</v>
      </c>
      <c r="F77" s="22">
        <v>6</v>
      </c>
      <c r="G77" s="23">
        <v>24000</v>
      </c>
      <c r="H77" s="4"/>
      <c r="I77" s="4"/>
    </row>
    <row r="78" spans="1:9" s="5" customFormat="1" ht="15.75" x14ac:dyDescent="0.2">
      <c r="A78" s="4"/>
      <c r="B78" s="25" t="s">
        <v>117</v>
      </c>
      <c r="C78" s="27" t="s">
        <v>111</v>
      </c>
      <c r="D78" s="22">
        <v>8</v>
      </c>
      <c r="E78" s="24">
        <v>44803</v>
      </c>
      <c r="F78" s="22">
        <v>6</v>
      </c>
      <c r="G78" s="23">
        <v>24000</v>
      </c>
      <c r="H78" s="4"/>
      <c r="I78" s="4"/>
    </row>
    <row r="79" spans="1:9" s="5" customFormat="1" ht="15.75" x14ac:dyDescent="0.2">
      <c r="A79" s="4"/>
      <c r="B79" s="25" t="s">
        <v>13</v>
      </c>
      <c r="C79" s="27" t="s">
        <v>112</v>
      </c>
      <c r="D79" s="22">
        <v>35</v>
      </c>
      <c r="E79" s="24">
        <v>44800</v>
      </c>
      <c r="F79" s="22">
        <v>6</v>
      </c>
      <c r="G79" s="23">
        <v>15183.73</v>
      </c>
      <c r="H79" s="4"/>
      <c r="I79" s="4"/>
    </row>
    <row r="80" spans="1:9" s="5" customFormat="1" ht="15.75" x14ac:dyDescent="0.2">
      <c r="A80" s="4"/>
      <c r="B80" s="25" t="s">
        <v>37</v>
      </c>
      <c r="C80" s="27" t="s">
        <v>113</v>
      </c>
      <c r="D80" s="22">
        <v>30</v>
      </c>
      <c r="E80" s="24">
        <v>44803</v>
      </c>
      <c r="F80" s="22" t="s">
        <v>22</v>
      </c>
      <c r="G80" s="23">
        <v>15183.73</v>
      </c>
      <c r="H80" s="4"/>
      <c r="I80" s="4"/>
    </row>
    <row r="81" spans="1:9" s="5" customFormat="1" ht="15.75" x14ac:dyDescent="0.2">
      <c r="A81" s="4"/>
      <c r="B81" s="25" t="s">
        <v>121</v>
      </c>
      <c r="C81" s="27" t="s">
        <v>118</v>
      </c>
      <c r="D81" s="22">
        <v>15</v>
      </c>
      <c r="E81" s="24">
        <v>44789</v>
      </c>
      <c r="F81" s="22">
        <v>6</v>
      </c>
      <c r="G81" s="23">
        <v>32010.799999999999</v>
      </c>
      <c r="H81" s="4"/>
      <c r="I81" s="4"/>
    </row>
    <row r="82" spans="1:9" s="5" customFormat="1" ht="15.75" x14ac:dyDescent="0.2">
      <c r="A82" s="4"/>
      <c r="B82" s="25" t="s">
        <v>122</v>
      </c>
      <c r="C82" s="27" t="s">
        <v>119</v>
      </c>
      <c r="D82" s="22">
        <v>5</v>
      </c>
      <c r="E82" s="24">
        <v>44783</v>
      </c>
      <c r="F82" s="22">
        <v>4</v>
      </c>
      <c r="G82" s="23">
        <v>15000</v>
      </c>
      <c r="H82" s="4"/>
      <c r="I82" s="4"/>
    </row>
    <row r="83" spans="1:9" s="5" customFormat="1" ht="15.75" x14ac:dyDescent="0.2">
      <c r="A83" s="4"/>
      <c r="B83" s="25" t="s">
        <v>9</v>
      </c>
      <c r="C83" s="27" t="s">
        <v>120</v>
      </c>
      <c r="D83" s="22">
        <v>1</v>
      </c>
      <c r="E83" s="24">
        <v>44804</v>
      </c>
      <c r="F83" s="22">
        <v>6</v>
      </c>
      <c r="G83" s="23">
        <v>3000</v>
      </c>
      <c r="H83" s="4"/>
      <c r="I83" s="4"/>
    </row>
    <row r="84" spans="1:9" s="5" customFormat="1" ht="15.75" x14ac:dyDescent="0.2">
      <c r="A84" s="4"/>
      <c r="B84" s="25" t="s">
        <v>123</v>
      </c>
      <c r="C84" s="27">
        <v>179</v>
      </c>
      <c r="D84" s="22">
        <v>11</v>
      </c>
      <c r="E84" s="24">
        <v>44791</v>
      </c>
      <c r="F84" s="22">
        <v>4</v>
      </c>
      <c r="G84" s="23">
        <v>32010.080000000002</v>
      </c>
      <c r="H84" s="4"/>
      <c r="I84" s="4"/>
    </row>
    <row r="85" spans="1:9" s="5" customFormat="1" ht="15.75" x14ac:dyDescent="0.2">
      <c r="A85" s="4"/>
      <c r="B85" s="25" t="s">
        <v>27</v>
      </c>
      <c r="C85" s="27">
        <v>183</v>
      </c>
      <c r="D85" s="22">
        <v>15</v>
      </c>
      <c r="E85" s="24">
        <v>44784</v>
      </c>
      <c r="F85" s="22" t="s">
        <v>125</v>
      </c>
      <c r="G85" s="23">
        <v>32010.080000000002</v>
      </c>
      <c r="H85" s="4"/>
      <c r="I85" s="4"/>
    </row>
    <row r="86" spans="1:9" s="5" customFormat="1" ht="15.75" x14ac:dyDescent="0.2">
      <c r="A86" s="4"/>
      <c r="B86" s="25" t="s">
        <v>27</v>
      </c>
      <c r="C86" s="27">
        <v>184</v>
      </c>
      <c r="D86" s="22">
        <v>15</v>
      </c>
      <c r="E86" s="24">
        <v>44774</v>
      </c>
      <c r="F86" s="22">
        <v>6</v>
      </c>
      <c r="G86" s="23">
        <v>32010.080000000002</v>
      </c>
      <c r="H86" s="4"/>
      <c r="I86" s="4"/>
    </row>
    <row r="87" spans="1:9" s="5" customFormat="1" ht="15.75" x14ac:dyDescent="0.2">
      <c r="A87" s="4"/>
      <c r="B87" s="25" t="s">
        <v>27</v>
      </c>
      <c r="C87" s="27">
        <v>186</v>
      </c>
      <c r="D87" s="22">
        <v>15</v>
      </c>
      <c r="E87" s="24">
        <v>44784</v>
      </c>
      <c r="F87" s="22" t="s">
        <v>125</v>
      </c>
      <c r="G87" s="23">
        <v>32010.080000000002</v>
      </c>
      <c r="H87" s="4"/>
      <c r="I87" s="4"/>
    </row>
    <row r="88" spans="1:9" s="5" customFormat="1" ht="15.75" x14ac:dyDescent="0.2">
      <c r="A88" s="4"/>
      <c r="B88" s="25" t="s">
        <v>25</v>
      </c>
      <c r="C88" s="27">
        <v>187</v>
      </c>
      <c r="D88" s="22">
        <v>6</v>
      </c>
      <c r="E88" s="24">
        <v>44778</v>
      </c>
      <c r="F88" s="22" t="s">
        <v>125</v>
      </c>
      <c r="G88" s="23">
        <v>32010.080000000002</v>
      </c>
      <c r="H88" s="4"/>
      <c r="I88" s="4"/>
    </row>
    <row r="89" spans="1:9" s="5" customFormat="1" ht="15.75" x14ac:dyDescent="0.2">
      <c r="A89" s="4"/>
      <c r="B89" s="25" t="s">
        <v>25</v>
      </c>
      <c r="C89" s="27">
        <v>189</v>
      </c>
      <c r="D89" s="22">
        <v>7</v>
      </c>
      <c r="E89" s="24">
        <v>44777</v>
      </c>
      <c r="F89" s="22" t="s">
        <v>125</v>
      </c>
      <c r="G89" s="15">
        <v>32010.080000000002</v>
      </c>
      <c r="H89" s="4"/>
      <c r="I89" s="4"/>
    </row>
    <row r="90" spans="1:9" s="5" customFormat="1" ht="15.75" x14ac:dyDescent="0.2">
      <c r="A90" s="4"/>
      <c r="B90" s="25" t="s">
        <v>25</v>
      </c>
      <c r="C90" s="27">
        <v>193</v>
      </c>
      <c r="D90" s="22">
        <v>15</v>
      </c>
      <c r="E90" s="24">
        <v>44774</v>
      </c>
      <c r="F90" s="22" t="s">
        <v>125</v>
      </c>
      <c r="G90" s="23">
        <v>32010.080000000002</v>
      </c>
      <c r="H90" s="4"/>
      <c r="I90" s="4"/>
    </row>
    <row r="91" spans="1:9" s="5" customFormat="1" ht="15.75" x14ac:dyDescent="0.2">
      <c r="A91" s="4"/>
      <c r="B91" s="25" t="s">
        <v>26</v>
      </c>
      <c r="C91" s="27">
        <v>197</v>
      </c>
      <c r="D91" s="22">
        <v>15</v>
      </c>
      <c r="E91" s="24">
        <v>44786</v>
      </c>
      <c r="F91" s="22">
        <v>4</v>
      </c>
      <c r="G91" s="23">
        <v>32403.599999999999</v>
      </c>
      <c r="H91" s="4"/>
      <c r="I91" s="4"/>
    </row>
    <row r="92" spans="1:9" s="5" customFormat="1" ht="15.75" x14ac:dyDescent="0.2">
      <c r="A92" s="4"/>
      <c r="B92" s="25" t="s">
        <v>27</v>
      </c>
      <c r="C92" s="27">
        <v>198</v>
      </c>
      <c r="D92" s="22">
        <v>15</v>
      </c>
      <c r="E92" s="24">
        <v>44784</v>
      </c>
      <c r="F92" s="22" t="s">
        <v>125</v>
      </c>
      <c r="G92" s="23">
        <v>32010.080000000002</v>
      </c>
      <c r="H92" s="4"/>
      <c r="I92" s="4"/>
    </row>
    <row r="93" spans="1:9" s="5" customFormat="1" ht="15.75" x14ac:dyDescent="0.2">
      <c r="A93" s="4"/>
      <c r="B93" s="25" t="s">
        <v>29</v>
      </c>
      <c r="C93" s="27">
        <v>203</v>
      </c>
      <c r="D93" s="22">
        <v>10</v>
      </c>
      <c r="E93" s="24">
        <v>44795</v>
      </c>
      <c r="F93" s="22" t="s">
        <v>125</v>
      </c>
      <c r="G93" s="23">
        <v>32403.599999999999</v>
      </c>
      <c r="H93" s="4"/>
      <c r="I93" s="4"/>
    </row>
    <row r="94" spans="1:9" s="5" customFormat="1" ht="15.75" x14ac:dyDescent="0.2">
      <c r="A94" s="4"/>
      <c r="B94" s="25" t="s">
        <v>29</v>
      </c>
      <c r="C94" s="27">
        <v>204</v>
      </c>
      <c r="D94" s="22">
        <v>10</v>
      </c>
      <c r="E94" s="24">
        <v>44795</v>
      </c>
      <c r="F94" s="22" t="s">
        <v>125</v>
      </c>
      <c r="G94" s="23">
        <v>32403.599999999999</v>
      </c>
      <c r="H94" s="4"/>
      <c r="I94" s="4"/>
    </row>
    <row r="95" spans="1:9" s="5" customFormat="1" ht="15.75" x14ac:dyDescent="0.2">
      <c r="A95" s="4"/>
      <c r="B95" s="25" t="s">
        <v>124</v>
      </c>
      <c r="C95" s="27">
        <v>207</v>
      </c>
      <c r="D95" s="22">
        <v>7</v>
      </c>
      <c r="E95" s="24">
        <v>44797</v>
      </c>
      <c r="F95" s="22" t="s">
        <v>125</v>
      </c>
      <c r="G95" s="23">
        <v>21000</v>
      </c>
      <c r="H95" s="4"/>
      <c r="I95" s="4"/>
    </row>
    <row r="96" spans="1:9" s="5" customFormat="1" ht="16.5" thickBot="1" x14ac:dyDescent="0.25">
      <c r="A96" s="4"/>
      <c r="B96" s="33" t="s">
        <v>28</v>
      </c>
      <c r="C96" s="29">
        <v>209</v>
      </c>
      <c r="D96" s="30">
        <v>15</v>
      </c>
      <c r="E96" s="31">
        <v>44798</v>
      </c>
      <c r="F96" s="30" t="s">
        <v>125</v>
      </c>
      <c r="G96" s="32">
        <v>32010.080000000002</v>
      </c>
      <c r="H96" s="4"/>
      <c r="I96" s="4"/>
    </row>
    <row r="97" spans="2:7" ht="32.25" thickBot="1" x14ac:dyDescent="0.25">
      <c r="B97" s="6" t="s">
        <v>7</v>
      </c>
      <c r="C97" s="7">
        <f>COUNTA(B5:B96)</f>
        <v>92</v>
      </c>
      <c r="D97" s="8"/>
      <c r="E97" s="9"/>
      <c r="F97" s="9"/>
      <c r="G97" s="8"/>
    </row>
    <row r="98" spans="2:7" ht="32.25" thickBot="1" x14ac:dyDescent="0.25">
      <c r="B98" s="6" t="s">
        <v>5</v>
      </c>
      <c r="C98" s="11">
        <f>SUM(D5:D96)</f>
        <v>2903.15</v>
      </c>
    </row>
  </sheetData>
  <autoFilter ref="B1:B98"/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2014-10-20T02:43:33Z</cp:lastPrinted>
  <dcterms:created xsi:type="dcterms:W3CDTF">2007-08-29T06:12:26Z</dcterms:created>
  <dcterms:modified xsi:type="dcterms:W3CDTF">2022-12-05T08:49:27Z</dcterms:modified>
</cp:coreProperties>
</file>