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<sst xmlns="http://schemas.openxmlformats.org/spreadsheetml/2006/main" count="57" uniqueCount="32">
  <si>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</si>
  <si>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</si>
  <si>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</si>
  <si>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</si>
  <si>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</si>
  <si>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</si>
  <si>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</si>
  <si>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</si>
  <si>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</si>
  <si>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</si>
  <si>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</si>
  <si>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</si>
  <si>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</si>
  <si>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</si>
  <si>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</si>
  <si>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</si>
  <si>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</si>
  <si>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</si>
  <si>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</si>
  <si>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</si>
  <si>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</si>
  <si>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</si>
  <si>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</si>
  <si>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</si>
  <si>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</si>
  <si>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</si>
  <si>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</si>
  <si>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</si>
  <si>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30 июня 2012г.</t>
  </si>
  <si>
    <t>Текущий объем свободной мощности с учетом присоединенных потребителей на 30.06.2012г.</t>
  </si>
  <si>
    <t>Объем свободной мощности с учетом присоединенных потребителей и заключенных договоров на ТП и поданных заявок на ТП на 30.06.2012г.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</si>
  <si>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30.06.2012г.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</si>
</sst>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H13" sqref="H13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7" t="s">
        <v>28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3" t="s">
        <v>19</v>
      </c>
      <c r="G5" s="84"/>
      <c r="H5" s="10" t="s">
        <v>17</v>
      </c>
      <c r="I5" s="83" t="s">
        <v>18</v>
      </c>
      <c r="J5" s="84"/>
      <c r="K5" s="85" t="s">
        <v>22</v>
      </c>
      <c r="L5" s="86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1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8" t="s">
        <v>21</v>
      </c>
      <c r="Q8" s="2"/>
    </row>
    <row r="9" spans="2:17" ht="15.75">
      <c r="B9" s="81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81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0"/>
      <c r="Q10" s="2"/>
    </row>
    <row r="11" spans="2:17" ht="15.75">
      <c r="B11" s="81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1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0.2903+0.095+0.015+0.03+0.045+0.015</f>
        <v>0.4903</v>
      </c>
      <c r="I12" s="47">
        <f>F12+H12/0.85</f>
        <v>3.3272235294117647</v>
      </c>
      <c r="J12" s="67"/>
      <c r="K12" s="47">
        <f>I12</f>
        <v>3.3272235294117647</v>
      </c>
      <c r="L12" s="76">
        <f>K12/E13</f>
        <v>2.0795147058823527</v>
      </c>
      <c r="M12" s="75">
        <f>E13*1.4-F12</f>
        <v>-0.5104000000000002</v>
      </c>
      <c r="N12" s="74">
        <f>E13*1.4-I12</f>
        <v>-1.087223529411765</v>
      </c>
      <c r="O12" s="75">
        <f>IF(L12&gt;1.4,0,(E13*140/100)-I12)</f>
        <v>0</v>
      </c>
      <c r="P12" s="88" t="s">
        <v>21</v>
      </c>
    </row>
    <row r="13" spans="2:16" ht="12.75">
      <c r="B13" s="81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82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0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2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8" t="s">
        <v>21</v>
      </c>
    </row>
    <row r="17" spans="2:16" ht="12.75">
      <c r="B17" s="93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0"/>
    </row>
    <row r="18" spans="2:16" ht="12.75">
      <c r="B18" s="93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3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8" t="s">
        <v>23</v>
      </c>
    </row>
    <row r="20" spans="2:16" ht="12.75">
      <c r="B20" s="93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0"/>
    </row>
    <row r="21" spans="2:16" ht="12.75">
      <c r="B21" s="94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3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8" t="s">
        <v>21</v>
      </c>
    </row>
    <row r="23" spans="2:16" ht="12.75">
      <c r="B23" s="93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93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0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</sheetData>
  <sheetProtection/>
  <mergeCells count="13">
    <mergeCell ref="P16:P17"/>
    <mergeCell ref="P19:P20"/>
    <mergeCell ref="B30:P30"/>
    <mergeCell ref="B16:B21"/>
    <mergeCell ref="B22:B24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2012-08-29T06:56:40Z</dcterms:modified>
  <cp:category/>
  <cp:version/>
  <cp:contentType/>
  <cp:contentStatus/>
</cp:coreProperties>
</file>