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выше'!$A$1:$P$26</definedName>
  </definedNames>
  <calcPr fullCalcOnLoad="1"/>
</workbook>
</file>

<file path=xl/sharedStrings.xml><?xml version="1.0" encoding="utf-8"?>
<sst xmlns="http://schemas.openxmlformats.org/spreadsheetml/2006/main" count="57" uniqueCount="32">
  <si>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</si>
  <si>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</si>
  <si>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</si>
  <si>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</si>
  <si>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</si>
  <si>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</si>
  <si>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</si>
  <si>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</si>
  <si>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</si>
  <si>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</si>
  <si>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</si>
  <si>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</si>
  <si>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</si>
  <si>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</si>
  <si>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</si>
  <si>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</si>
  <si>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</si>
  <si>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</si>
  <si>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</si>
  <si>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</si>
  <si>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</si>
  <si>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</si>
  <si>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</si>
  <si>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</si>
  <si>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</si>
  <si>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</si>
  <si>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</si>
  <si>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</si>
  <si>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30 сентября 2012г.</t>
  </si>
  <si>
    <t>Текущий объем свободной мощности с учетом присоединенных потребителей на 30.09.2012г.</t>
  </si>
  <si>
    <t>Объем свободной мощности с учетом присоединенных потребителей и заключенных договоров на ТП и поданных заявок на ТП на 30.09.2012г.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</si>
  <si>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30.09.2012г.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</si>
</sst>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184" fontId="4" fillId="0" borderId="30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0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O6" sqref="O6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94" t="s">
        <v>28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90" t="s">
        <v>19</v>
      </c>
      <c r="G5" s="91"/>
      <c r="H5" s="10" t="s">
        <v>17</v>
      </c>
      <c r="I5" s="90" t="s">
        <v>18</v>
      </c>
      <c r="J5" s="91"/>
      <c r="K5" s="92" t="s">
        <v>22</v>
      </c>
      <c r="L5" s="93"/>
      <c r="M5" s="12" t="s">
        <v>29</v>
      </c>
      <c r="N5" s="13" t="s">
        <v>30</v>
      </c>
      <c r="O5" s="14" t="s">
        <v>31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88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81" t="s">
        <v>21</v>
      </c>
      <c r="Q8" s="2"/>
    </row>
    <row r="9" spans="2:17" ht="15.75">
      <c r="B9" s="88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87"/>
      <c r="Q9" s="2"/>
    </row>
    <row r="10" spans="2:17" ht="15.75">
      <c r="B10" s="88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82"/>
      <c r="Q10" s="2"/>
    </row>
    <row r="11" spans="2:17" ht="15.75">
      <c r="B11" s="88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88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0.2903+0.095+0.015+0.03+0.045</f>
        <v>0.4753</v>
      </c>
      <c r="I12" s="47">
        <f>F12+H12/0.85</f>
        <v>3.3095764705882353</v>
      </c>
      <c r="J12" s="67"/>
      <c r="K12" s="47">
        <f>I12</f>
        <v>3.3095764705882353</v>
      </c>
      <c r="L12" s="76">
        <f>K12/E13</f>
        <v>2.068485294117647</v>
      </c>
      <c r="M12" s="75">
        <f>E13*1.4-F12</f>
        <v>-0.5104000000000002</v>
      </c>
      <c r="N12" s="74">
        <f>E13*1.4-I12</f>
        <v>-1.0695764705882356</v>
      </c>
      <c r="O12" s="75">
        <f>IF(L12&gt;1.4,0,(E13*140/100)-I12)</f>
        <v>0</v>
      </c>
      <c r="P12" s="81" t="s">
        <v>21</v>
      </c>
    </row>
    <row r="13" spans="2:16" ht="12.75">
      <c r="B13" s="88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87"/>
    </row>
    <row r="14" spans="2:16" ht="12.75">
      <c r="B14" s="89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82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84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81" t="s">
        <v>21</v>
      </c>
    </row>
    <row r="17" spans="2:16" ht="12.75">
      <c r="B17" s="85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82"/>
    </row>
    <row r="18" spans="2:16" ht="12.75">
      <c r="B18" s="85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85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81" t="s">
        <v>23</v>
      </c>
    </row>
    <row r="20" spans="2:16" ht="12.75">
      <c r="B20" s="85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82"/>
    </row>
    <row r="21" spans="2:16" ht="12.75">
      <c r="B21" s="86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85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81" t="s">
        <v>21</v>
      </c>
    </row>
    <row r="23" spans="2:16" ht="12.75">
      <c r="B23" s="85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87"/>
    </row>
    <row r="24" spans="2:16" ht="12.75">
      <c r="B24" s="85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82"/>
    </row>
    <row r="25" spans="2:16" ht="13.5" thickBot="1">
      <c r="B25" s="80"/>
      <c r="C25" s="45"/>
      <c r="D25" s="45"/>
      <c r="E25" s="45"/>
      <c r="F25" s="62"/>
      <c r="G25" s="72"/>
      <c r="H25" s="62"/>
      <c r="I25" s="62"/>
      <c r="J25" s="62"/>
      <c r="K25" s="62"/>
      <c r="L25" s="72"/>
      <c r="M25" s="62"/>
      <c r="N25" s="63"/>
      <c r="O25" s="62"/>
      <c r="P25" s="64"/>
    </row>
    <row r="30" spans="2:16" ht="15.75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</sheetData>
  <sheetProtection/>
  <mergeCells count="13">
    <mergeCell ref="B8:B14"/>
    <mergeCell ref="F5:G5"/>
    <mergeCell ref="K5:L5"/>
    <mergeCell ref="B3:P3"/>
    <mergeCell ref="I5:J5"/>
    <mergeCell ref="P8:P10"/>
    <mergeCell ref="P12:P14"/>
    <mergeCell ref="P16:P17"/>
    <mergeCell ref="P19:P20"/>
    <mergeCell ref="B30:P30"/>
    <mergeCell ref="B16:B21"/>
    <mergeCell ref="B22:B24"/>
    <mergeCell ref="P22:P2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2012-10-08T06:44:55Z</dcterms:modified>
  <cp:category/>
  <cp:version/>
  <cp:contentType/>
  <cp:contentStatus/>
</cp:coreProperties>
</file>