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95" yWindow="-180" windowWidth="8055" windowHeight="9120" tabRatio="754"/>
  </bookViews>
  <sheets>
    <sheet name="Реестр " sheetId="4" r:id="rId1"/>
  </sheets>
  <definedNames>
    <definedName name="_xlnm._FilterDatabase" localSheetId="0" hidden="1">'Реестр '!$G$1:$G$32</definedName>
    <definedName name="_xlnm.Print_Area" localSheetId="0">'Реестр '!$A$1:$G$34</definedName>
  </definedNames>
  <calcPr calcId="125725"/>
</workbook>
</file>

<file path=xl/calcChain.xml><?xml version="1.0" encoding="utf-8"?>
<calcChain xmlns="http://schemas.openxmlformats.org/spreadsheetml/2006/main">
  <c r="C33" i="4"/>
  <c r="C34"/>
</calcChain>
</file>

<file path=xl/sharedStrings.xml><?xml version="1.0" encoding="utf-8"?>
<sst xmlns="http://schemas.openxmlformats.org/spreadsheetml/2006/main" count="61" uniqueCount="49">
  <si>
    <t>Дата заключения договора</t>
  </si>
  <si>
    <t>Срок выполнения мероприятий по договору, месяцев</t>
  </si>
  <si>
    <t>Номер договора об осуществлении технологического присоединения</t>
  </si>
  <si>
    <t>Наименование центра питания           (ПС 35кВ и выше)</t>
  </si>
  <si>
    <t>Запрашиваемая максимальная мощность,                кВт</t>
  </si>
  <si>
    <t>Объем запрашиваемой мощности, кВт</t>
  </si>
  <si>
    <t>Плата по договору             (с НДС),           руб</t>
  </si>
  <si>
    <t>Количество заключенных договоров, шт.</t>
  </si>
  <si>
    <t>Осиновка 35/6 кВ</t>
  </si>
  <si>
    <t>Игирма 110/10 кВ</t>
  </si>
  <si>
    <t>Городская 110/35/10 кВ</t>
  </si>
  <si>
    <t>Чуна 110/10 кВ</t>
  </si>
  <si>
    <t>Вихоревка 110/6 кВ</t>
  </si>
  <si>
    <t>Кургат 35/10 кВ</t>
  </si>
  <si>
    <t>Добчур 35/10 кВ</t>
  </si>
  <si>
    <t>Лесогорск 110/35/6 кВ</t>
  </si>
  <si>
    <t>№ 3 220/35/6 кВ</t>
  </si>
  <si>
    <t>МПС 110/6 кВ</t>
  </si>
  <si>
    <t>15 рабочих дней</t>
  </si>
  <si>
    <t>Ангарстрой 110/6 кВ</t>
  </si>
  <si>
    <t>Сведения о заключенных договорах об осуществлении технологического присоединения                        в апреле 2020 г.</t>
  </si>
  <si>
    <t>Соцгородок 27,5/6 кВ</t>
  </si>
  <si>
    <t>51/2</t>
  </si>
  <si>
    <t>80/2</t>
  </si>
  <si>
    <t>85/2</t>
  </si>
  <si>
    <t>ТЭЦ-7 35/6 кВ</t>
  </si>
  <si>
    <t>115/2</t>
  </si>
  <si>
    <t>134/3</t>
  </si>
  <si>
    <t>144/4</t>
  </si>
  <si>
    <t>152/1</t>
  </si>
  <si>
    <t>156/2</t>
  </si>
  <si>
    <t>159/2</t>
  </si>
  <si>
    <t>160/1</t>
  </si>
  <si>
    <t>22/1б</t>
  </si>
  <si>
    <t>23/1б</t>
  </si>
  <si>
    <t>27/1б</t>
  </si>
  <si>
    <t>34/2н</t>
  </si>
  <si>
    <t>35/1б</t>
  </si>
  <si>
    <t>37/1б</t>
  </si>
  <si>
    <t>38/1б</t>
  </si>
  <si>
    <t>39/1б</t>
  </si>
  <si>
    <t>46/1б</t>
  </si>
  <si>
    <t>50/1б</t>
  </si>
  <si>
    <t>32/2н</t>
  </si>
  <si>
    <t>48/1б</t>
  </si>
  <si>
    <t>Мелькомбинат 35/10 кВ</t>
  </si>
  <si>
    <t>Пионерский 27,5/6 кВ</t>
  </si>
  <si>
    <t>ИОРТПЦ 35/6 кВ</t>
  </si>
  <si>
    <t>5/5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</si>
</sst>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14" fontId="1" fillId="2" borderId="3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" fontId="1" fillId="0" borderId="9" xfId="0" applyNumberFormat="1" applyFont="1" applyFill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view="pageBreakPreview" zoomScaleNormal="100" zoomScaleSheetLayoutView="100" workbookViewId="0">
      <pane ySplit="4" topLeftCell="A5" activePane="bottomLeft" state="frozen"/>
      <selection activeCell="K45" sqref="K45"/>
      <selection pane="bottomLeft" activeCell="C18" sqref="C18"/>
    </sheetView>
  </sheetViews>
  <sheetFormatPr defaultRowHeight="12.75"/>
  <cols>
    <col min="1" max="1" width="3" style="3" customWidth="1"/>
    <col min="2" max="2" width="38.42578125" style="3" customWidth="1"/>
    <col min="3" max="4" width="20.5703125" style="3" customWidth="1"/>
    <col min="5" max="6" width="16.5703125" style="10" customWidth="1"/>
    <col min="7" max="7" width="15.140625" style="3" customWidth="1"/>
    <col min="8" max="16384" width="9.140625" style="3"/>
  </cols>
  <sheetData>
    <row r="1" spans="1:9" ht="15.75">
      <c r="A1" s="1"/>
      <c r="B1" s="1"/>
      <c r="C1" s="1"/>
      <c r="D1" s="1"/>
      <c r="E1" s="2"/>
      <c r="F1" s="2"/>
      <c r="G1" s="1"/>
      <c r="H1" s="1"/>
      <c r="I1" s="1"/>
    </row>
    <row r="2" spans="1:9" ht="37.5" customHeight="1">
      <c r="A2" s="1"/>
      <c r="B2" s="41" t="s">
        <v>20</v>
      </c>
      <c r="C2" s="41"/>
      <c r="D2" s="41"/>
      <c r="E2" s="41"/>
      <c r="F2" s="41"/>
      <c r="G2" s="41"/>
      <c r="H2" s="1"/>
      <c r="I2" s="1"/>
    </row>
    <row r="3" spans="1:9" ht="16.5" thickBot="1">
      <c r="A3" s="1"/>
      <c r="B3" s="1"/>
      <c r="C3" s="1"/>
      <c r="D3" s="1"/>
      <c r="E3" s="2"/>
      <c r="F3" s="2"/>
      <c r="G3" s="1"/>
      <c r="H3" s="1"/>
      <c r="I3" s="1"/>
    </row>
    <row r="4" spans="1:9" s="5" customFormat="1" ht="79.5" thickBot="1">
      <c r="A4" s="4"/>
      <c r="B4" s="20" t="s">
        <v>3</v>
      </c>
      <c r="C4" s="21" t="s">
        <v>2</v>
      </c>
      <c r="D4" s="21" t="s">
        <v>4</v>
      </c>
      <c r="E4" s="21" t="s">
        <v>0</v>
      </c>
      <c r="F4" s="21" t="s">
        <v>1</v>
      </c>
      <c r="G4" s="21" t="s">
        <v>6</v>
      </c>
      <c r="H4" s="4"/>
      <c r="I4" s="4"/>
    </row>
    <row r="5" spans="1:9" s="5" customFormat="1" ht="15.75">
      <c r="A5" s="4"/>
      <c r="B5" s="24" t="s">
        <v>21</v>
      </c>
      <c r="C5" s="17" t="s">
        <v>22</v>
      </c>
      <c r="D5" s="18">
        <v>750</v>
      </c>
      <c r="E5" s="19">
        <v>43934</v>
      </c>
      <c r="F5" s="18">
        <v>24</v>
      </c>
      <c r="G5" s="25">
        <v>2367560.83</v>
      </c>
      <c r="H5" s="4"/>
      <c r="I5" s="4"/>
    </row>
    <row r="6" spans="1:9" s="5" customFormat="1" ht="15.75">
      <c r="A6" s="4"/>
      <c r="B6" s="26" t="s">
        <v>9</v>
      </c>
      <c r="C6" s="13" t="s">
        <v>23</v>
      </c>
      <c r="D6" s="15">
        <v>15</v>
      </c>
      <c r="E6" s="14">
        <v>43935</v>
      </c>
      <c r="F6" s="15">
        <v>6</v>
      </c>
      <c r="G6" s="16">
        <v>550</v>
      </c>
      <c r="H6" s="4"/>
      <c r="I6" s="4"/>
    </row>
    <row r="7" spans="1:9" s="5" customFormat="1" ht="15.75">
      <c r="A7" s="4"/>
      <c r="B7" s="26" t="s">
        <v>9</v>
      </c>
      <c r="C7" s="13" t="s">
        <v>24</v>
      </c>
      <c r="D7" s="15">
        <v>8</v>
      </c>
      <c r="E7" s="14">
        <v>43934</v>
      </c>
      <c r="F7" s="15">
        <v>6</v>
      </c>
      <c r="G7" s="16">
        <v>550</v>
      </c>
      <c r="H7" s="4"/>
      <c r="I7" s="4"/>
    </row>
    <row r="8" spans="1:9" s="5" customFormat="1" ht="15.75">
      <c r="A8" s="4"/>
      <c r="B8" s="26" t="s">
        <v>25</v>
      </c>
      <c r="C8" s="13" t="s">
        <v>26</v>
      </c>
      <c r="D8" s="15">
        <v>100</v>
      </c>
      <c r="E8" s="14">
        <v>43950</v>
      </c>
      <c r="F8" s="15">
        <v>6</v>
      </c>
      <c r="G8" s="16">
        <v>58843.199999999997</v>
      </c>
      <c r="H8" s="4"/>
      <c r="I8" s="4"/>
    </row>
    <row r="9" spans="1:9" s="5" customFormat="1" ht="15.75">
      <c r="A9" s="4"/>
      <c r="B9" s="26" t="s">
        <v>11</v>
      </c>
      <c r="C9" s="13" t="s">
        <v>27</v>
      </c>
      <c r="D9" s="15">
        <v>120</v>
      </c>
      <c r="E9" s="14">
        <v>43935</v>
      </c>
      <c r="F9" s="15">
        <v>6</v>
      </c>
      <c r="G9" s="16">
        <v>70611.839999999997</v>
      </c>
      <c r="H9" s="4"/>
      <c r="I9" s="4"/>
    </row>
    <row r="10" spans="1:9" s="5" customFormat="1" ht="15.75">
      <c r="A10" s="4"/>
      <c r="B10" s="26" t="s">
        <v>16</v>
      </c>
      <c r="C10" s="13" t="s">
        <v>28</v>
      </c>
      <c r="D10" s="15">
        <v>15</v>
      </c>
      <c r="E10" s="14">
        <v>43950</v>
      </c>
      <c r="F10" s="15">
        <v>6</v>
      </c>
      <c r="G10" s="16">
        <v>550</v>
      </c>
      <c r="H10" s="4"/>
      <c r="I10" s="4"/>
    </row>
    <row r="11" spans="1:9" s="5" customFormat="1" ht="15.75">
      <c r="A11" s="4"/>
      <c r="B11" s="26" t="s">
        <v>10</v>
      </c>
      <c r="C11" s="13" t="s">
        <v>29</v>
      </c>
      <c r="D11" s="15">
        <v>20</v>
      </c>
      <c r="E11" s="14">
        <v>43943</v>
      </c>
      <c r="F11" s="15">
        <v>4</v>
      </c>
      <c r="G11" s="16">
        <v>11768.64</v>
      </c>
      <c r="H11" s="4"/>
      <c r="I11" s="4"/>
    </row>
    <row r="12" spans="1:9" s="5" customFormat="1" ht="15.75">
      <c r="A12" s="4"/>
      <c r="B12" s="26" t="s">
        <v>8</v>
      </c>
      <c r="C12" s="13" t="s">
        <v>30</v>
      </c>
      <c r="D12" s="15">
        <v>8</v>
      </c>
      <c r="E12" s="14">
        <v>43948</v>
      </c>
      <c r="F12" s="15">
        <v>4</v>
      </c>
      <c r="G12" s="16">
        <v>550</v>
      </c>
      <c r="H12" s="4"/>
      <c r="I12" s="4"/>
    </row>
    <row r="13" spans="1:9" s="5" customFormat="1" ht="15.75">
      <c r="A13" s="4"/>
      <c r="B13" s="26" t="s">
        <v>19</v>
      </c>
      <c r="C13" s="13" t="s">
        <v>31</v>
      </c>
      <c r="D13" s="15">
        <v>8</v>
      </c>
      <c r="E13" s="14">
        <v>43951</v>
      </c>
      <c r="F13" s="15">
        <v>4</v>
      </c>
      <c r="G13" s="16">
        <v>550</v>
      </c>
      <c r="H13" s="4"/>
      <c r="I13" s="4"/>
    </row>
    <row r="14" spans="1:9" s="5" customFormat="1" ht="15.75">
      <c r="A14" s="4"/>
      <c r="B14" s="26" t="s">
        <v>10</v>
      </c>
      <c r="C14" s="13" t="s">
        <v>32</v>
      </c>
      <c r="D14" s="15">
        <v>70</v>
      </c>
      <c r="E14" s="14">
        <v>43951</v>
      </c>
      <c r="F14" s="15" t="s">
        <v>18</v>
      </c>
      <c r="G14" s="16">
        <v>15832.03</v>
      </c>
      <c r="H14" s="4"/>
      <c r="I14" s="4"/>
    </row>
    <row r="15" spans="1:9" s="5" customFormat="1" ht="15.75">
      <c r="A15" s="4"/>
      <c r="B15" s="27" t="s">
        <v>17</v>
      </c>
      <c r="C15" s="31" t="s">
        <v>33</v>
      </c>
      <c r="D15" s="23">
        <v>15</v>
      </c>
      <c r="E15" s="32">
        <v>43935</v>
      </c>
      <c r="F15" s="33">
        <v>4</v>
      </c>
      <c r="G15" s="29">
        <v>15832.06</v>
      </c>
      <c r="H15" s="4"/>
      <c r="I15" s="4"/>
    </row>
    <row r="16" spans="1:9" s="5" customFormat="1" ht="15.75">
      <c r="A16" s="4"/>
      <c r="B16" s="27" t="s">
        <v>13</v>
      </c>
      <c r="C16" s="31" t="s">
        <v>34</v>
      </c>
      <c r="D16" s="23">
        <v>8</v>
      </c>
      <c r="E16" s="32">
        <v>43934</v>
      </c>
      <c r="F16" s="33">
        <v>4</v>
      </c>
      <c r="G16" s="29">
        <v>550</v>
      </c>
      <c r="H16" s="4"/>
      <c r="I16" s="4"/>
    </row>
    <row r="17" spans="1:9" s="5" customFormat="1" ht="15.75">
      <c r="A17" s="4"/>
      <c r="B17" s="27" t="s">
        <v>9</v>
      </c>
      <c r="C17" s="31" t="s">
        <v>35</v>
      </c>
      <c r="D17" s="23">
        <v>8</v>
      </c>
      <c r="E17" s="32">
        <v>43935</v>
      </c>
      <c r="F17" s="33">
        <v>6</v>
      </c>
      <c r="G17" s="29">
        <v>550</v>
      </c>
      <c r="H17" s="4"/>
      <c r="I17" s="4"/>
    </row>
    <row r="18" spans="1:9" s="5" customFormat="1" ht="15.75">
      <c r="A18" s="4"/>
      <c r="B18" s="27" t="s">
        <v>9</v>
      </c>
      <c r="C18" s="31" t="s">
        <v>36</v>
      </c>
      <c r="D18" s="23">
        <v>8</v>
      </c>
      <c r="E18" s="32">
        <v>43935</v>
      </c>
      <c r="F18" s="33">
        <v>6</v>
      </c>
      <c r="G18" s="29">
        <v>550</v>
      </c>
      <c r="H18" s="4"/>
      <c r="I18" s="4"/>
    </row>
    <row r="19" spans="1:9" s="5" customFormat="1" ht="15.75">
      <c r="A19" s="4"/>
      <c r="B19" s="30" t="s">
        <v>17</v>
      </c>
      <c r="C19" s="22" t="s">
        <v>37</v>
      </c>
      <c r="D19" s="23">
        <v>90</v>
      </c>
      <c r="E19" s="32">
        <v>43934</v>
      </c>
      <c r="F19" s="33">
        <v>6</v>
      </c>
      <c r="G19" s="29">
        <v>5258.88</v>
      </c>
      <c r="H19" s="4"/>
      <c r="I19" s="4"/>
    </row>
    <row r="20" spans="1:9" s="5" customFormat="1" ht="15.75">
      <c r="A20" s="4"/>
      <c r="B20" s="27" t="s">
        <v>12</v>
      </c>
      <c r="C20" s="31" t="s">
        <v>38</v>
      </c>
      <c r="D20" s="23">
        <v>8</v>
      </c>
      <c r="E20" s="32">
        <v>43934</v>
      </c>
      <c r="F20" s="33">
        <v>4</v>
      </c>
      <c r="G20" s="29">
        <v>550</v>
      </c>
      <c r="H20" s="4"/>
      <c r="I20" s="4"/>
    </row>
    <row r="21" spans="1:9" s="5" customFormat="1" ht="15.75">
      <c r="A21" s="4"/>
      <c r="B21" s="27" t="s">
        <v>12</v>
      </c>
      <c r="C21" s="31" t="s">
        <v>39</v>
      </c>
      <c r="D21" s="23">
        <v>18</v>
      </c>
      <c r="E21" s="32">
        <v>43934</v>
      </c>
      <c r="F21" s="33">
        <v>6</v>
      </c>
      <c r="G21" s="29">
        <v>550</v>
      </c>
      <c r="H21" s="4"/>
      <c r="I21" s="4"/>
    </row>
    <row r="22" spans="1:9" s="5" customFormat="1" ht="15.75">
      <c r="A22" s="4"/>
      <c r="B22" s="27" t="s">
        <v>13</v>
      </c>
      <c r="C22" s="31" t="s">
        <v>40</v>
      </c>
      <c r="D22" s="23">
        <v>8</v>
      </c>
      <c r="E22" s="32">
        <v>43935</v>
      </c>
      <c r="F22" s="33">
        <v>6</v>
      </c>
      <c r="G22" s="29">
        <v>550</v>
      </c>
      <c r="H22" s="4"/>
      <c r="I22" s="4"/>
    </row>
    <row r="23" spans="1:9" s="5" customFormat="1" ht="15.75">
      <c r="A23" s="4"/>
      <c r="B23" s="27" t="s">
        <v>12</v>
      </c>
      <c r="C23" s="34" t="s">
        <v>41</v>
      </c>
      <c r="D23" s="23">
        <v>8</v>
      </c>
      <c r="E23" s="32">
        <v>43948</v>
      </c>
      <c r="F23" s="33">
        <v>4</v>
      </c>
      <c r="G23" s="29">
        <v>550</v>
      </c>
      <c r="H23" s="4"/>
      <c r="I23" s="4"/>
    </row>
    <row r="24" spans="1:9" s="5" customFormat="1" ht="15.75">
      <c r="A24" s="4"/>
      <c r="B24" s="27" t="s">
        <v>13</v>
      </c>
      <c r="C24" s="34" t="s">
        <v>42</v>
      </c>
      <c r="D24" s="23">
        <v>8</v>
      </c>
      <c r="E24" s="32">
        <v>43945</v>
      </c>
      <c r="F24" s="33">
        <v>6</v>
      </c>
      <c r="G24" s="29">
        <v>550</v>
      </c>
      <c r="H24" s="4"/>
      <c r="I24" s="4"/>
    </row>
    <row r="25" spans="1:9" s="5" customFormat="1" ht="15.75">
      <c r="A25" s="4"/>
      <c r="B25" s="27" t="s">
        <v>9</v>
      </c>
      <c r="C25" s="31" t="s">
        <v>43</v>
      </c>
      <c r="D25" s="23">
        <v>8</v>
      </c>
      <c r="E25" s="14">
        <v>43949</v>
      </c>
      <c r="F25" s="33">
        <v>4</v>
      </c>
      <c r="G25" s="29">
        <v>550</v>
      </c>
      <c r="H25" s="4"/>
      <c r="I25" s="4"/>
    </row>
    <row r="26" spans="1:9" s="5" customFormat="1" ht="15.75">
      <c r="A26" s="4"/>
      <c r="B26" s="27" t="s">
        <v>14</v>
      </c>
      <c r="C26" s="34" t="s">
        <v>44</v>
      </c>
      <c r="D26" s="23">
        <v>15</v>
      </c>
      <c r="E26" s="14">
        <v>43949</v>
      </c>
      <c r="F26" s="33">
        <v>4</v>
      </c>
      <c r="G26" s="29">
        <v>550</v>
      </c>
      <c r="H26" s="4"/>
      <c r="I26" s="4"/>
    </row>
    <row r="27" spans="1:9" s="5" customFormat="1" ht="15.75">
      <c r="A27" s="4"/>
      <c r="B27" s="28" t="s">
        <v>45</v>
      </c>
      <c r="C27" s="12">
        <v>115</v>
      </c>
      <c r="D27" s="12">
        <v>10</v>
      </c>
      <c r="E27" s="14">
        <v>43942</v>
      </c>
      <c r="F27" s="15">
        <v>4</v>
      </c>
      <c r="G27" s="35">
        <v>550</v>
      </c>
      <c r="H27" s="4"/>
      <c r="I27" s="4"/>
    </row>
    <row r="28" spans="1:9" s="5" customFormat="1" ht="15.75">
      <c r="A28" s="4"/>
      <c r="B28" s="28" t="s">
        <v>46</v>
      </c>
      <c r="C28" s="12">
        <v>116</v>
      </c>
      <c r="D28" s="12">
        <v>15</v>
      </c>
      <c r="E28" s="14">
        <v>43942</v>
      </c>
      <c r="F28" s="15">
        <v>4</v>
      </c>
      <c r="G28" s="35">
        <v>550</v>
      </c>
      <c r="H28" s="4"/>
      <c r="I28" s="4"/>
    </row>
    <row r="29" spans="1:9" s="5" customFormat="1" ht="15.75">
      <c r="A29" s="4"/>
      <c r="B29" s="28" t="s">
        <v>15</v>
      </c>
      <c r="C29" s="12">
        <v>117</v>
      </c>
      <c r="D29" s="12">
        <v>15</v>
      </c>
      <c r="E29" s="14">
        <v>43943</v>
      </c>
      <c r="F29" s="15">
        <v>4</v>
      </c>
      <c r="G29" s="35">
        <v>550</v>
      </c>
      <c r="H29" s="4"/>
      <c r="I29" s="4"/>
    </row>
    <row r="30" spans="1:9" s="5" customFormat="1" ht="15.75">
      <c r="A30" s="4"/>
      <c r="B30" s="28" t="s">
        <v>11</v>
      </c>
      <c r="C30" s="12">
        <v>119</v>
      </c>
      <c r="D30" s="12">
        <v>5</v>
      </c>
      <c r="E30" s="14">
        <v>43949</v>
      </c>
      <c r="F30" s="15">
        <v>4</v>
      </c>
      <c r="G30" s="35">
        <v>550</v>
      </c>
      <c r="H30" s="4"/>
      <c r="I30" s="4"/>
    </row>
    <row r="31" spans="1:9" s="5" customFormat="1" ht="15.75">
      <c r="A31" s="4"/>
      <c r="B31" s="28" t="s">
        <v>47</v>
      </c>
      <c r="C31" s="13" t="s">
        <v>48</v>
      </c>
      <c r="D31" s="12">
        <v>1.43</v>
      </c>
      <c r="E31" s="14">
        <v>43950</v>
      </c>
      <c r="F31" s="15">
        <v>4</v>
      </c>
      <c r="G31" s="35">
        <v>550</v>
      </c>
      <c r="H31" s="4"/>
      <c r="I31" s="4"/>
    </row>
    <row r="32" spans="1:9" s="5" customFormat="1" ht="16.5" thickBot="1">
      <c r="A32" s="4"/>
      <c r="B32" s="40" t="s">
        <v>47</v>
      </c>
      <c r="C32" s="37">
        <v>68</v>
      </c>
      <c r="D32" s="37">
        <v>15</v>
      </c>
      <c r="E32" s="36">
        <v>43944</v>
      </c>
      <c r="F32" s="38">
        <v>6</v>
      </c>
      <c r="G32" s="39">
        <v>550</v>
      </c>
      <c r="H32" s="4"/>
      <c r="I32" s="4"/>
    </row>
    <row r="33" spans="2:7" ht="32.25" thickBot="1">
      <c r="B33" s="6" t="s">
        <v>7</v>
      </c>
      <c r="C33" s="7">
        <f>COUNTA(B5:B32)</f>
        <v>28</v>
      </c>
      <c r="D33" s="8"/>
      <c r="E33" s="9"/>
      <c r="F33" s="9"/>
      <c r="G33" s="8"/>
    </row>
    <row r="34" spans="2:7" ht="32.25" thickBot="1">
      <c r="B34" s="6" t="s">
        <v>5</v>
      </c>
      <c r="C34" s="11">
        <f>SUM(D5:D32)</f>
        <v>1377.43</v>
      </c>
    </row>
  </sheetData>
  <mergeCells count="1">
    <mergeCell ref="B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11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</cp:lastModifiedBy>
  <cp:lastPrinted>2014-10-20T02:43:33Z</cp:lastPrinted>
  <dcterms:created xsi:type="dcterms:W3CDTF">2007-08-29T06:12:26Z</dcterms:created>
  <dcterms:modified xsi:type="dcterms:W3CDTF">2020-05-25T02:28:24Z</dcterms:modified>
</cp:coreProperties>
</file>