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'!$G$1:$G$73</definedName>
    <definedName name="_xlnm.Print_Area" localSheetId="0">'Реестр '!$A$1:$G$75</definedName>
  </definedNames>
  <calcPr calcId="125725"/>
</workbook>
</file>

<file path=xl/calcChain.xml><?xml version="1.0" encoding="utf-8"?>
<calcChain xmlns="http://schemas.openxmlformats.org/spreadsheetml/2006/main">
  <c r="C74" i="4"/>
  <c r="C75"/>
</calcChain>
</file>

<file path=xl/sharedStrings.xml><?xml version="1.0" encoding="utf-8"?>
<sst xmlns="http://schemas.openxmlformats.org/spreadsheetml/2006/main" count="134" uniqueCount="101">
  <si>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</si>
  <si>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</si>
  <si>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</si>
  <si>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</si>
  <si>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</si>
  <si>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</si>
  <si>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</si>
  <si>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</si>
  <si>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</si>
  <si>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Игирма 110/10 кВ</t>
  </si>
  <si>
    <t>Городская 110/35/10 кВ</t>
  </si>
  <si>
    <t>Чуна 110/10 кВ</t>
  </si>
  <si>
    <t>Вихоревка 110/6 кВ</t>
  </si>
  <si>
    <t>Кургат 35/10 кВ</t>
  </si>
  <si>
    <t>Добчур 35/10 кВ</t>
  </si>
  <si>
    <t>Лесогорск 110/35/6 кВ</t>
  </si>
  <si>
    <t>МПС 110/6 кВ</t>
  </si>
  <si>
    <t>15 рабочих дней</t>
  </si>
  <si>
    <t>ТЭЦ-7 35/6 кВ</t>
  </si>
  <si>
    <t>Пионерский 27,5/6 кВ</t>
  </si>
  <si>
    <t>ИОРТПЦ 35/6 кВ</t>
  </si>
  <si>
    <t>Сведения о заключенных договорах об осуществлении технологического присоединения                        в мае 2020 г.</t>
  </si>
  <si>
    <t>Северная 110/10 кВ</t>
  </si>
  <si>
    <t>100/1</t>
  </si>
  <si>
    <t>104/1</t>
  </si>
  <si>
    <t>№ 17 35/6 кВ</t>
  </si>
  <si>
    <t>117/1</t>
  </si>
  <si>
    <t>ДОК 35/6 кВ</t>
  </si>
  <si>
    <t>140/1</t>
  </si>
  <si>
    <t>Гидростроитель 110/35/27,5/6 кВ</t>
  </si>
  <si>
    <t>141/2</t>
  </si>
  <si>
    <t>Энергетик-3 35/10 кВ</t>
  </si>
  <si>
    <t>143/2</t>
  </si>
  <si>
    <t>150/3</t>
  </si>
  <si>
    <t>151/3</t>
  </si>
  <si>
    <t>Инкубатор 110/10 кВ</t>
  </si>
  <si>
    <t>153/2</t>
  </si>
  <si>
    <t>Дачная 35/6 кВ</t>
  </si>
  <si>
    <t>155/1</t>
  </si>
  <si>
    <t>Энергетик-2 35/10 кВ</t>
  </si>
  <si>
    <t>157/2</t>
  </si>
  <si>
    <t>158/2</t>
  </si>
  <si>
    <t>162/2</t>
  </si>
  <si>
    <t>Заводская 220/110/10 кВ</t>
  </si>
  <si>
    <t>169/2</t>
  </si>
  <si>
    <t>172/1</t>
  </si>
  <si>
    <t>174/1</t>
  </si>
  <si>
    <t>Западная 110/10 кВ</t>
  </si>
  <si>
    <t>175/1</t>
  </si>
  <si>
    <t>176/2</t>
  </si>
  <si>
    <t>БР-72 35/6 кВ</t>
  </si>
  <si>
    <t>177/2</t>
  </si>
  <si>
    <t>178/2</t>
  </si>
  <si>
    <t>179/2</t>
  </si>
  <si>
    <t>181/1</t>
  </si>
  <si>
    <t>184/1</t>
  </si>
  <si>
    <t>186/1</t>
  </si>
  <si>
    <t>187/2</t>
  </si>
  <si>
    <t>188/1</t>
  </si>
  <si>
    <t>189/1</t>
  </si>
  <si>
    <t>190/1</t>
  </si>
  <si>
    <t>191/2</t>
  </si>
  <si>
    <t>193/2</t>
  </si>
  <si>
    <t>194/2</t>
  </si>
  <si>
    <t>Птицефабрика 35/6 кВ</t>
  </si>
  <si>
    <t>196/2</t>
  </si>
  <si>
    <t>199/2</t>
  </si>
  <si>
    <t>201/1</t>
  </si>
  <si>
    <t>Тарма 35/10 кВ</t>
  </si>
  <si>
    <t>202/1</t>
  </si>
  <si>
    <t>208/3</t>
  </si>
  <si>
    <t>19/2н</t>
  </si>
  <si>
    <t>Харанжино 35/10 кВ</t>
  </si>
  <si>
    <t>33/1б</t>
  </si>
  <si>
    <t>44/2н</t>
  </si>
  <si>
    <t>45/2н</t>
  </si>
  <si>
    <t>47/1б</t>
  </si>
  <si>
    <t>49/1б</t>
  </si>
  <si>
    <t>52/2н</t>
  </si>
  <si>
    <t>55/2н</t>
  </si>
  <si>
    <t>Большеокинск 35/10 кВ</t>
  </si>
  <si>
    <t>60/1б</t>
  </si>
  <si>
    <t>ЭЧЭ-79 110/27,5/10 кВ</t>
  </si>
  <si>
    <t>61/2н</t>
  </si>
  <si>
    <t>Турма 110/27,5/10 кВ</t>
  </si>
  <si>
    <t>63/1б</t>
  </si>
  <si>
    <t>ЭЧЭ-76 110/35/27,5/10 кВ</t>
  </si>
  <si>
    <t>65/2н</t>
  </si>
  <si>
    <t>67/1б</t>
  </si>
  <si>
    <t>70/1б</t>
  </si>
  <si>
    <t>64/1б</t>
  </si>
  <si>
    <t>68/1б</t>
  </si>
  <si>
    <t>71/1б</t>
  </si>
  <si>
    <t>Падунская 220/35 кВ</t>
  </si>
  <si>
    <t>77/2б</t>
  </si>
  <si>
    <t>ЗСМ 110/10 кВ</t>
  </si>
  <si>
    <t>Октябрьская 35/10 кВ</t>
  </si>
  <si>
    <t>Промышленная 110/6 кВ</t>
  </si>
  <si>
    <t>ЭЧЭ-30 110/35 кВ</t>
  </si>
  <si>
    <t>Заводская 35/10 кВ</t>
  </si>
  <si>
    <t>ГПП ИАЗ 110/6 кВ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</si>
</sst>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view="pageBreakPreview" zoomScaleNormal="100" zoomScaleSheetLayoutView="100" workbookViewId="0">
      <pane ySplit="4" topLeftCell="A50" activePane="bottomLeft" state="frozen"/>
      <selection activeCell="K45" sqref="K45"/>
      <selection pane="bottomLeft" activeCell="C56" sqref="C56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>
      <c r="A2" s="1"/>
      <c r="B2" s="34" t="s">
        <v>21</v>
      </c>
      <c r="C2" s="34"/>
      <c r="D2" s="34"/>
      <c r="E2" s="34"/>
      <c r="F2" s="34"/>
      <c r="G2" s="34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20" t="s">
        <v>3</v>
      </c>
      <c r="C4" s="21" t="s">
        <v>2</v>
      </c>
      <c r="D4" s="21" t="s">
        <v>4</v>
      </c>
      <c r="E4" s="21" t="s">
        <v>0</v>
      </c>
      <c r="F4" s="21" t="s">
        <v>1</v>
      </c>
      <c r="G4" s="21" t="s">
        <v>6</v>
      </c>
      <c r="H4" s="4"/>
      <c r="I4" s="4"/>
    </row>
    <row r="5" spans="1:9" s="5" customFormat="1" ht="15.75">
      <c r="A5" s="4"/>
      <c r="B5" s="24" t="s">
        <v>22</v>
      </c>
      <c r="C5" s="17" t="s">
        <v>23</v>
      </c>
      <c r="D5" s="18">
        <v>54</v>
      </c>
      <c r="E5" s="19">
        <v>43958</v>
      </c>
      <c r="F5" s="18">
        <v>12</v>
      </c>
      <c r="G5" s="25">
        <v>31775.33</v>
      </c>
      <c r="H5" s="4"/>
      <c r="I5" s="4"/>
    </row>
    <row r="6" spans="1:9" s="5" customFormat="1" ht="15.75">
      <c r="A6" s="4"/>
      <c r="B6" s="26" t="s">
        <v>10</v>
      </c>
      <c r="C6" s="13" t="s">
        <v>24</v>
      </c>
      <c r="D6" s="15">
        <v>135</v>
      </c>
      <c r="E6" s="14">
        <v>43969</v>
      </c>
      <c r="F6" s="15">
        <v>6</v>
      </c>
      <c r="G6" s="16">
        <v>15832.03</v>
      </c>
      <c r="H6" s="4"/>
      <c r="I6" s="4"/>
    </row>
    <row r="7" spans="1:9" s="5" customFormat="1" ht="15.75">
      <c r="A7" s="4"/>
      <c r="B7" s="26" t="s">
        <v>25</v>
      </c>
      <c r="C7" s="13" t="s">
        <v>26</v>
      </c>
      <c r="D7" s="15">
        <v>30</v>
      </c>
      <c r="E7" s="14">
        <v>43969</v>
      </c>
      <c r="F7" s="15">
        <v>6</v>
      </c>
      <c r="G7" s="16">
        <v>17652.96</v>
      </c>
      <c r="H7" s="4"/>
      <c r="I7" s="4"/>
    </row>
    <row r="8" spans="1:9" s="5" customFormat="1" ht="15.75">
      <c r="A8" s="4"/>
      <c r="B8" s="26" t="s">
        <v>27</v>
      </c>
      <c r="C8" s="13" t="s">
        <v>28</v>
      </c>
      <c r="D8" s="15">
        <v>5</v>
      </c>
      <c r="E8" s="14">
        <v>43969</v>
      </c>
      <c r="F8" s="15">
        <v>6</v>
      </c>
      <c r="G8" s="16">
        <v>550</v>
      </c>
      <c r="H8" s="4"/>
      <c r="I8" s="4"/>
    </row>
    <row r="9" spans="1:9" s="5" customFormat="1" ht="15.75">
      <c r="A9" s="4"/>
      <c r="B9" s="26" t="s">
        <v>29</v>
      </c>
      <c r="C9" s="13" t="s">
        <v>30</v>
      </c>
      <c r="D9" s="15">
        <v>5</v>
      </c>
      <c r="E9" s="14">
        <v>43969</v>
      </c>
      <c r="F9" s="15">
        <v>6</v>
      </c>
      <c r="G9" s="16">
        <v>15832.03</v>
      </c>
      <c r="H9" s="4"/>
      <c r="I9" s="4"/>
    </row>
    <row r="10" spans="1:9" s="5" customFormat="1" ht="15.75">
      <c r="A10" s="4"/>
      <c r="B10" s="26" t="s">
        <v>31</v>
      </c>
      <c r="C10" s="13" t="s">
        <v>32</v>
      </c>
      <c r="D10" s="15">
        <v>2.2999999999999998</v>
      </c>
      <c r="E10" s="14">
        <v>43970</v>
      </c>
      <c r="F10" s="15">
        <v>6</v>
      </c>
      <c r="G10" s="16">
        <v>15832.03</v>
      </c>
      <c r="H10" s="4"/>
      <c r="I10" s="4"/>
    </row>
    <row r="11" spans="1:9" s="5" customFormat="1" ht="15.75">
      <c r="A11" s="4"/>
      <c r="B11" s="26" t="s">
        <v>11</v>
      </c>
      <c r="C11" s="13" t="s">
        <v>33</v>
      </c>
      <c r="D11" s="15">
        <v>10</v>
      </c>
      <c r="E11" s="14">
        <v>43976</v>
      </c>
      <c r="F11" s="15">
        <v>4</v>
      </c>
      <c r="G11" s="16">
        <v>15832.03</v>
      </c>
      <c r="H11" s="4"/>
      <c r="I11" s="4"/>
    </row>
    <row r="12" spans="1:9" s="5" customFormat="1" ht="15.75">
      <c r="A12" s="4"/>
      <c r="B12" s="26" t="s">
        <v>11</v>
      </c>
      <c r="C12" s="13" t="s">
        <v>34</v>
      </c>
      <c r="D12" s="15">
        <v>10</v>
      </c>
      <c r="E12" s="14">
        <v>43976</v>
      </c>
      <c r="F12" s="15">
        <v>4</v>
      </c>
      <c r="G12" s="16">
        <v>15832.03</v>
      </c>
      <c r="H12" s="4"/>
      <c r="I12" s="4"/>
    </row>
    <row r="13" spans="1:9" s="5" customFormat="1" ht="15.75">
      <c r="A13" s="4"/>
      <c r="B13" s="26" t="s">
        <v>35</v>
      </c>
      <c r="C13" s="13" t="s">
        <v>36</v>
      </c>
      <c r="D13" s="15">
        <v>15</v>
      </c>
      <c r="E13" s="14">
        <v>43958</v>
      </c>
      <c r="F13" s="15">
        <v>4</v>
      </c>
      <c r="G13" s="16">
        <v>550</v>
      </c>
      <c r="H13" s="4"/>
      <c r="I13" s="4"/>
    </row>
    <row r="14" spans="1:9" s="5" customFormat="1" ht="15.75">
      <c r="A14" s="4"/>
      <c r="B14" s="26" t="s">
        <v>37</v>
      </c>
      <c r="C14" s="13" t="s">
        <v>38</v>
      </c>
      <c r="D14" s="15">
        <v>15</v>
      </c>
      <c r="E14" s="14">
        <v>43964</v>
      </c>
      <c r="F14" s="15">
        <v>4</v>
      </c>
      <c r="G14" s="16">
        <v>550</v>
      </c>
      <c r="H14" s="4"/>
      <c r="I14" s="4"/>
    </row>
    <row r="15" spans="1:9" s="5" customFormat="1" ht="15.75">
      <c r="A15" s="4"/>
      <c r="B15" s="26" t="s">
        <v>39</v>
      </c>
      <c r="C15" s="13" t="s">
        <v>40</v>
      </c>
      <c r="D15" s="15">
        <v>2.8</v>
      </c>
      <c r="E15" s="14">
        <v>43977</v>
      </c>
      <c r="F15" s="15">
        <v>6</v>
      </c>
      <c r="G15" s="16">
        <v>15832.03</v>
      </c>
      <c r="H15" s="4"/>
      <c r="I15" s="4"/>
    </row>
    <row r="16" spans="1:9" s="5" customFormat="1" ht="15.75">
      <c r="A16" s="4"/>
      <c r="B16" s="26" t="s">
        <v>39</v>
      </c>
      <c r="C16" s="13" t="s">
        <v>41</v>
      </c>
      <c r="D16" s="15">
        <v>3</v>
      </c>
      <c r="E16" s="14">
        <v>43977</v>
      </c>
      <c r="F16" s="15">
        <v>6</v>
      </c>
      <c r="G16" s="16">
        <v>15832.03</v>
      </c>
      <c r="H16" s="4"/>
      <c r="I16" s="4"/>
    </row>
    <row r="17" spans="1:9" s="5" customFormat="1" ht="15.75">
      <c r="A17" s="4"/>
      <c r="B17" s="26" t="s">
        <v>39</v>
      </c>
      <c r="C17" s="13" t="s">
        <v>42</v>
      </c>
      <c r="D17" s="15">
        <v>18.5</v>
      </c>
      <c r="E17" s="14">
        <v>43977</v>
      </c>
      <c r="F17" s="15">
        <v>6</v>
      </c>
      <c r="G17" s="16">
        <v>15832.03</v>
      </c>
      <c r="H17" s="4"/>
      <c r="I17" s="4"/>
    </row>
    <row r="18" spans="1:9" s="5" customFormat="1" ht="15.75">
      <c r="A18" s="4"/>
      <c r="B18" s="26" t="s">
        <v>43</v>
      </c>
      <c r="C18" s="13" t="s">
        <v>44</v>
      </c>
      <c r="D18" s="15">
        <v>8</v>
      </c>
      <c r="E18" s="14">
        <v>43980</v>
      </c>
      <c r="F18" s="15">
        <v>6</v>
      </c>
      <c r="G18" s="16">
        <v>550</v>
      </c>
      <c r="H18" s="4"/>
      <c r="I18" s="4"/>
    </row>
    <row r="19" spans="1:9" s="5" customFormat="1" ht="15.75">
      <c r="A19" s="4"/>
      <c r="B19" s="26" t="s">
        <v>10</v>
      </c>
      <c r="C19" s="13" t="s">
        <v>45</v>
      </c>
      <c r="D19" s="15">
        <v>15</v>
      </c>
      <c r="E19" s="14">
        <v>43969</v>
      </c>
      <c r="F19" s="15">
        <v>4</v>
      </c>
      <c r="G19" s="16">
        <v>550</v>
      </c>
      <c r="H19" s="4"/>
      <c r="I19" s="4"/>
    </row>
    <row r="20" spans="1:9" s="5" customFormat="1" ht="15.75">
      <c r="A20" s="4"/>
      <c r="B20" s="26" t="s">
        <v>10</v>
      </c>
      <c r="C20" s="13" t="s">
        <v>46</v>
      </c>
      <c r="D20" s="15">
        <v>15</v>
      </c>
      <c r="E20" s="14">
        <v>43970</v>
      </c>
      <c r="F20" s="15">
        <v>6</v>
      </c>
      <c r="G20" s="16">
        <v>550</v>
      </c>
      <c r="H20" s="4"/>
      <c r="I20" s="4"/>
    </row>
    <row r="21" spans="1:9" s="5" customFormat="1" ht="15.75">
      <c r="A21" s="4"/>
      <c r="B21" s="26" t="s">
        <v>47</v>
      </c>
      <c r="C21" s="13" t="s">
        <v>48</v>
      </c>
      <c r="D21" s="15">
        <v>85</v>
      </c>
      <c r="E21" s="14">
        <v>43972</v>
      </c>
      <c r="F21" s="15">
        <v>4</v>
      </c>
      <c r="G21" s="16">
        <v>50016.72</v>
      </c>
      <c r="H21" s="4"/>
      <c r="I21" s="4"/>
    </row>
    <row r="22" spans="1:9" s="5" customFormat="1" ht="15.75">
      <c r="A22" s="4"/>
      <c r="B22" s="26" t="s">
        <v>35</v>
      </c>
      <c r="C22" s="13" t="s">
        <v>49</v>
      </c>
      <c r="D22" s="15">
        <v>60</v>
      </c>
      <c r="E22" s="14">
        <v>43969</v>
      </c>
      <c r="F22" s="15">
        <v>6</v>
      </c>
      <c r="G22" s="16">
        <v>35305.919999999998</v>
      </c>
      <c r="H22" s="4"/>
      <c r="I22" s="4"/>
    </row>
    <row r="23" spans="1:9" s="5" customFormat="1" ht="15.75">
      <c r="A23" s="4"/>
      <c r="B23" s="26" t="s">
        <v>50</v>
      </c>
      <c r="C23" s="13" t="s">
        <v>51</v>
      </c>
      <c r="D23" s="15">
        <v>25</v>
      </c>
      <c r="E23" s="14">
        <v>43966</v>
      </c>
      <c r="F23" s="15">
        <v>4</v>
      </c>
      <c r="G23" s="16">
        <v>15832.03</v>
      </c>
      <c r="H23" s="4"/>
      <c r="I23" s="4"/>
    </row>
    <row r="24" spans="1:9" s="5" customFormat="1" ht="15.75">
      <c r="A24" s="4"/>
      <c r="B24" s="26" t="s">
        <v>18</v>
      </c>
      <c r="C24" s="13" t="s">
        <v>52</v>
      </c>
      <c r="D24" s="15">
        <v>43</v>
      </c>
      <c r="E24" s="14">
        <v>43972</v>
      </c>
      <c r="F24" s="15">
        <v>6</v>
      </c>
      <c r="G24" s="16">
        <v>25302.58</v>
      </c>
      <c r="H24" s="4"/>
      <c r="I24" s="4"/>
    </row>
    <row r="25" spans="1:9" s="5" customFormat="1" ht="15.75">
      <c r="A25" s="4"/>
      <c r="B25" s="26" t="s">
        <v>31</v>
      </c>
      <c r="C25" s="13" t="s">
        <v>53</v>
      </c>
      <c r="D25" s="15">
        <v>10</v>
      </c>
      <c r="E25" s="14">
        <v>43971</v>
      </c>
      <c r="F25" s="15" t="s">
        <v>17</v>
      </c>
      <c r="G25" s="16">
        <v>550</v>
      </c>
      <c r="H25" s="4"/>
      <c r="I25" s="4"/>
    </row>
    <row r="26" spans="1:9" s="5" customFormat="1" ht="15.75">
      <c r="A26" s="4"/>
      <c r="B26" s="26" t="s">
        <v>37</v>
      </c>
      <c r="C26" s="13" t="s">
        <v>54</v>
      </c>
      <c r="D26" s="15">
        <v>7</v>
      </c>
      <c r="E26" s="14">
        <v>43970</v>
      </c>
      <c r="F26" s="15">
        <v>4</v>
      </c>
      <c r="G26" s="16">
        <v>550</v>
      </c>
      <c r="H26" s="4"/>
      <c r="I26" s="4"/>
    </row>
    <row r="27" spans="1:9" s="5" customFormat="1" ht="15.75">
      <c r="A27" s="4"/>
      <c r="B27" s="26" t="s">
        <v>47</v>
      </c>
      <c r="C27" s="13" t="s">
        <v>55</v>
      </c>
      <c r="D27" s="15">
        <v>23</v>
      </c>
      <c r="E27" s="14">
        <v>43976</v>
      </c>
      <c r="F27" s="15">
        <v>4</v>
      </c>
      <c r="G27" s="16">
        <v>15832.03</v>
      </c>
      <c r="H27" s="4"/>
      <c r="I27" s="4"/>
    </row>
    <row r="28" spans="1:9" s="5" customFormat="1" ht="15.75">
      <c r="A28" s="4"/>
      <c r="B28" s="26" t="s">
        <v>10</v>
      </c>
      <c r="C28" s="13" t="s">
        <v>56</v>
      </c>
      <c r="D28" s="15">
        <v>150</v>
      </c>
      <c r="E28" s="14">
        <v>43980</v>
      </c>
      <c r="F28" s="15">
        <v>6</v>
      </c>
      <c r="G28" s="16">
        <v>88264.8</v>
      </c>
      <c r="H28" s="4"/>
      <c r="I28" s="4"/>
    </row>
    <row r="29" spans="1:9" s="5" customFormat="1" ht="15.75">
      <c r="A29" s="4"/>
      <c r="B29" s="26" t="s">
        <v>35</v>
      </c>
      <c r="C29" s="13" t="s">
        <v>57</v>
      </c>
      <c r="D29" s="15">
        <v>15</v>
      </c>
      <c r="E29" s="14">
        <v>43980</v>
      </c>
      <c r="F29" s="15">
        <v>4</v>
      </c>
      <c r="G29" s="16">
        <v>550</v>
      </c>
      <c r="H29" s="4"/>
      <c r="I29" s="4"/>
    </row>
    <row r="30" spans="1:9" s="5" customFormat="1" ht="15.75">
      <c r="A30" s="4"/>
      <c r="B30" s="26" t="s">
        <v>22</v>
      </c>
      <c r="C30" s="13" t="s">
        <v>58</v>
      </c>
      <c r="D30" s="15">
        <v>100</v>
      </c>
      <c r="E30" s="14">
        <v>43980</v>
      </c>
      <c r="F30" s="15">
        <v>12</v>
      </c>
      <c r="G30" s="16">
        <v>58843.199999999997</v>
      </c>
      <c r="H30" s="4"/>
      <c r="I30" s="4"/>
    </row>
    <row r="31" spans="1:9" s="5" customFormat="1" ht="15.75">
      <c r="A31" s="4"/>
      <c r="B31" s="26" t="s">
        <v>37</v>
      </c>
      <c r="C31" s="13" t="s">
        <v>59</v>
      </c>
      <c r="D31" s="15">
        <v>15</v>
      </c>
      <c r="E31" s="14">
        <v>43980</v>
      </c>
      <c r="F31" s="15">
        <v>4</v>
      </c>
      <c r="G31" s="16">
        <v>550</v>
      </c>
      <c r="H31" s="4"/>
      <c r="I31" s="4"/>
    </row>
    <row r="32" spans="1:9" s="5" customFormat="1" ht="15.75">
      <c r="A32" s="4"/>
      <c r="B32" s="26" t="s">
        <v>10</v>
      </c>
      <c r="C32" s="13" t="s">
        <v>60</v>
      </c>
      <c r="D32" s="15">
        <v>140</v>
      </c>
      <c r="E32" s="14">
        <v>43980</v>
      </c>
      <c r="F32" s="15" t="s">
        <v>17</v>
      </c>
      <c r="G32" s="16">
        <v>15832.03</v>
      </c>
      <c r="H32" s="4"/>
      <c r="I32" s="4"/>
    </row>
    <row r="33" spans="1:9" s="5" customFormat="1" ht="15.75">
      <c r="A33" s="4"/>
      <c r="B33" s="26" t="s">
        <v>35</v>
      </c>
      <c r="C33" s="13" t="s">
        <v>61</v>
      </c>
      <c r="D33" s="15">
        <v>15</v>
      </c>
      <c r="E33" s="14">
        <v>43979</v>
      </c>
      <c r="F33" s="15">
        <v>6</v>
      </c>
      <c r="G33" s="16">
        <v>550</v>
      </c>
      <c r="H33" s="4"/>
      <c r="I33" s="4"/>
    </row>
    <row r="34" spans="1:9" s="5" customFormat="1" ht="15.75">
      <c r="A34" s="4"/>
      <c r="B34" s="26" t="s">
        <v>8</v>
      </c>
      <c r="C34" s="13" t="s">
        <v>62</v>
      </c>
      <c r="D34" s="15">
        <v>8</v>
      </c>
      <c r="E34" s="14">
        <v>43979</v>
      </c>
      <c r="F34" s="15">
        <v>4</v>
      </c>
      <c r="G34" s="16">
        <v>550</v>
      </c>
      <c r="H34" s="4"/>
      <c r="I34" s="4"/>
    </row>
    <row r="35" spans="1:9" s="5" customFormat="1" ht="15.75">
      <c r="A35" s="4"/>
      <c r="B35" s="26" t="s">
        <v>50</v>
      </c>
      <c r="C35" s="13" t="s">
        <v>63</v>
      </c>
      <c r="D35" s="15">
        <v>15</v>
      </c>
      <c r="E35" s="14">
        <v>43979</v>
      </c>
      <c r="F35" s="15">
        <v>6</v>
      </c>
      <c r="G35" s="16">
        <v>550</v>
      </c>
      <c r="H35" s="4"/>
      <c r="I35" s="4"/>
    </row>
    <row r="36" spans="1:9" s="5" customFormat="1" ht="15.75">
      <c r="A36" s="4"/>
      <c r="B36" s="26" t="s">
        <v>64</v>
      </c>
      <c r="C36" s="13" t="s">
        <v>65</v>
      </c>
      <c r="D36" s="15">
        <v>45</v>
      </c>
      <c r="E36" s="14">
        <v>43979</v>
      </c>
      <c r="F36" s="15">
        <v>6</v>
      </c>
      <c r="G36" s="16">
        <v>26479.439999999999</v>
      </c>
      <c r="H36" s="4"/>
      <c r="I36" s="4"/>
    </row>
    <row r="37" spans="1:9" s="5" customFormat="1" ht="15.75">
      <c r="A37" s="4"/>
      <c r="B37" s="26" t="s">
        <v>8</v>
      </c>
      <c r="C37" s="13" t="s">
        <v>66</v>
      </c>
      <c r="D37" s="15">
        <v>7</v>
      </c>
      <c r="E37" s="14">
        <v>43979</v>
      </c>
      <c r="F37" s="15">
        <v>4</v>
      </c>
      <c r="G37" s="16">
        <v>550</v>
      </c>
      <c r="H37" s="4"/>
      <c r="I37" s="4"/>
    </row>
    <row r="38" spans="1:9" s="5" customFormat="1" ht="15.75">
      <c r="A38" s="4"/>
      <c r="B38" s="26" t="s">
        <v>47</v>
      </c>
      <c r="C38" s="13" t="s">
        <v>67</v>
      </c>
      <c r="D38" s="15">
        <v>10</v>
      </c>
      <c r="E38" s="14">
        <v>43980</v>
      </c>
      <c r="F38" s="15">
        <v>4</v>
      </c>
      <c r="G38" s="16">
        <v>550</v>
      </c>
      <c r="H38" s="4"/>
      <c r="I38" s="4"/>
    </row>
    <row r="39" spans="1:9" s="5" customFormat="1" ht="15.75">
      <c r="A39" s="4"/>
      <c r="B39" s="26" t="s">
        <v>68</v>
      </c>
      <c r="C39" s="13" t="s">
        <v>69</v>
      </c>
      <c r="D39" s="15">
        <v>8</v>
      </c>
      <c r="E39" s="14">
        <v>43980</v>
      </c>
      <c r="F39" s="15">
        <v>4</v>
      </c>
      <c r="G39" s="16">
        <v>550</v>
      </c>
      <c r="H39" s="4"/>
      <c r="I39" s="4"/>
    </row>
    <row r="40" spans="1:9" s="5" customFormat="1" ht="15.75">
      <c r="A40" s="4"/>
      <c r="B40" s="26" t="s">
        <v>15</v>
      </c>
      <c r="C40" s="13" t="s">
        <v>70</v>
      </c>
      <c r="D40" s="15">
        <v>150</v>
      </c>
      <c r="E40" s="14">
        <v>43979</v>
      </c>
      <c r="F40" s="15">
        <v>4</v>
      </c>
      <c r="G40" s="16">
        <v>88264.8</v>
      </c>
      <c r="H40" s="4"/>
      <c r="I40" s="4"/>
    </row>
    <row r="41" spans="1:9" s="5" customFormat="1" ht="15.75">
      <c r="A41" s="4"/>
      <c r="B41" s="27" t="s">
        <v>9</v>
      </c>
      <c r="C41" s="22" t="s">
        <v>71</v>
      </c>
      <c r="D41" s="23">
        <v>8</v>
      </c>
      <c r="E41" s="35">
        <v>43958</v>
      </c>
      <c r="F41" s="23">
        <v>6</v>
      </c>
      <c r="G41" s="36">
        <v>550</v>
      </c>
      <c r="H41" s="4"/>
      <c r="I41" s="4"/>
    </row>
    <row r="42" spans="1:9" s="5" customFormat="1" ht="15.75">
      <c r="A42" s="4"/>
      <c r="B42" s="27" t="s">
        <v>72</v>
      </c>
      <c r="C42" s="22" t="s">
        <v>73</v>
      </c>
      <c r="D42" s="23">
        <v>7</v>
      </c>
      <c r="E42" s="35">
        <v>43973</v>
      </c>
      <c r="F42" s="23">
        <v>4</v>
      </c>
      <c r="G42" s="36">
        <v>550</v>
      </c>
      <c r="H42" s="4"/>
      <c r="I42" s="4"/>
    </row>
    <row r="43" spans="1:9" s="5" customFormat="1" ht="15.75">
      <c r="A43" s="4"/>
      <c r="B43" s="27" t="s">
        <v>9</v>
      </c>
      <c r="C43" s="37" t="s">
        <v>74</v>
      </c>
      <c r="D43" s="23">
        <v>8</v>
      </c>
      <c r="E43" s="35">
        <v>43958</v>
      </c>
      <c r="F43" s="23">
        <v>6</v>
      </c>
      <c r="G43" s="36">
        <v>550</v>
      </c>
      <c r="H43" s="4"/>
      <c r="I43" s="4"/>
    </row>
    <row r="44" spans="1:9" s="5" customFormat="1" ht="15.75">
      <c r="A44" s="4"/>
      <c r="B44" s="27" t="s">
        <v>9</v>
      </c>
      <c r="C44" s="37" t="s">
        <v>75</v>
      </c>
      <c r="D44" s="23">
        <v>8</v>
      </c>
      <c r="E44" s="35">
        <v>43965</v>
      </c>
      <c r="F44" s="23">
        <v>6</v>
      </c>
      <c r="G44" s="36">
        <v>550</v>
      </c>
      <c r="H44" s="4"/>
      <c r="I44" s="4"/>
    </row>
    <row r="45" spans="1:9" s="5" customFormat="1" ht="15.75">
      <c r="A45" s="4"/>
      <c r="B45" s="27" t="s">
        <v>13</v>
      </c>
      <c r="C45" s="37" t="s">
        <v>76</v>
      </c>
      <c r="D45" s="23">
        <v>7</v>
      </c>
      <c r="E45" s="35">
        <v>43972</v>
      </c>
      <c r="F45" s="23">
        <v>6</v>
      </c>
      <c r="G45" s="36">
        <v>550</v>
      </c>
      <c r="H45" s="4"/>
      <c r="I45" s="4"/>
    </row>
    <row r="46" spans="1:9" s="5" customFormat="1" ht="15.75">
      <c r="A46" s="4"/>
      <c r="B46" s="29" t="s">
        <v>14</v>
      </c>
      <c r="C46" s="37" t="s">
        <v>77</v>
      </c>
      <c r="D46" s="23">
        <v>8</v>
      </c>
      <c r="E46" s="35">
        <v>43965</v>
      </c>
      <c r="F46" s="23">
        <v>6</v>
      </c>
      <c r="G46" s="36">
        <v>550</v>
      </c>
      <c r="H46" s="4"/>
      <c r="I46" s="4"/>
    </row>
    <row r="47" spans="1:9" s="5" customFormat="1" ht="15.75">
      <c r="A47" s="4"/>
      <c r="B47" s="27" t="s">
        <v>9</v>
      </c>
      <c r="C47" s="37" t="s">
        <v>78</v>
      </c>
      <c r="D47" s="23">
        <v>8</v>
      </c>
      <c r="E47" s="35">
        <v>43959</v>
      </c>
      <c r="F47" s="23">
        <v>6</v>
      </c>
      <c r="G47" s="36">
        <v>550</v>
      </c>
      <c r="H47" s="4"/>
      <c r="I47" s="4"/>
    </row>
    <row r="48" spans="1:9" s="5" customFormat="1" ht="15.75">
      <c r="A48" s="4"/>
      <c r="B48" s="27" t="s">
        <v>9</v>
      </c>
      <c r="C48" s="37" t="s">
        <v>79</v>
      </c>
      <c r="D48" s="23">
        <v>8</v>
      </c>
      <c r="E48" s="35">
        <v>43957</v>
      </c>
      <c r="F48" s="23">
        <v>6</v>
      </c>
      <c r="G48" s="36">
        <v>550</v>
      </c>
      <c r="H48" s="4"/>
      <c r="I48" s="4"/>
    </row>
    <row r="49" spans="1:9" s="5" customFormat="1" ht="15.75">
      <c r="A49" s="4"/>
      <c r="B49" s="27" t="s">
        <v>80</v>
      </c>
      <c r="C49" s="37" t="s">
        <v>81</v>
      </c>
      <c r="D49" s="23">
        <v>8</v>
      </c>
      <c r="E49" s="35">
        <v>43964</v>
      </c>
      <c r="F49" s="23">
        <v>4</v>
      </c>
      <c r="G49" s="38">
        <v>550</v>
      </c>
      <c r="H49" s="4"/>
      <c r="I49" s="4"/>
    </row>
    <row r="50" spans="1:9" s="5" customFormat="1" ht="15.75">
      <c r="A50" s="4"/>
      <c r="B50" s="27" t="s">
        <v>82</v>
      </c>
      <c r="C50" s="37" t="s">
        <v>83</v>
      </c>
      <c r="D50" s="23">
        <v>8</v>
      </c>
      <c r="E50" s="35">
        <v>43969</v>
      </c>
      <c r="F50" s="23">
        <v>4</v>
      </c>
      <c r="G50" s="38">
        <v>550</v>
      </c>
      <c r="H50" s="4"/>
      <c r="I50" s="4"/>
    </row>
    <row r="51" spans="1:9" s="5" customFormat="1" ht="15.75">
      <c r="A51" s="4"/>
      <c r="B51" s="29" t="s">
        <v>84</v>
      </c>
      <c r="C51" s="37" t="s">
        <v>85</v>
      </c>
      <c r="D51" s="23">
        <v>15</v>
      </c>
      <c r="E51" s="35">
        <v>43959</v>
      </c>
      <c r="F51" s="23">
        <v>4</v>
      </c>
      <c r="G51" s="38">
        <v>550</v>
      </c>
      <c r="H51" s="4"/>
      <c r="I51" s="4"/>
    </row>
    <row r="52" spans="1:9" s="5" customFormat="1" ht="15.75">
      <c r="A52" s="4"/>
      <c r="B52" s="27" t="s">
        <v>86</v>
      </c>
      <c r="C52" s="37" t="s">
        <v>87</v>
      </c>
      <c r="D52" s="23">
        <v>8</v>
      </c>
      <c r="E52" s="35">
        <v>43966</v>
      </c>
      <c r="F52" s="23">
        <v>6</v>
      </c>
      <c r="G52" s="38">
        <v>550</v>
      </c>
      <c r="H52" s="4"/>
      <c r="I52" s="4"/>
    </row>
    <row r="53" spans="1:9" s="5" customFormat="1" ht="15.75">
      <c r="A53" s="4"/>
      <c r="B53" s="27" t="s">
        <v>16</v>
      </c>
      <c r="C53" s="37" t="s">
        <v>88</v>
      </c>
      <c r="D53" s="23">
        <v>15</v>
      </c>
      <c r="E53" s="35">
        <v>43971</v>
      </c>
      <c r="F53" s="23">
        <v>6</v>
      </c>
      <c r="G53" s="36">
        <v>550</v>
      </c>
      <c r="H53" s="4"/>
      <c r="I53" s="4"/>
    </row>
    <row r="54" spans="1:9" s="5" customFormat="1" ht="15.75">
      <c r="A54" s="4"/>
      <c r="B54" s="27" t="s">
        <v>12</v>
      </c>
      <c r="C54" s="37" t="s">
        <v>89</v>
      </c>
      <c r="D54" s="23">
        <v>8</v>
      </c>
      <c r="E54" s="35">
        <v>43971</v>
      </c>
      <c r="F54" s="23">
        <v>4</v>
      </c>
      <c r="G54" s="36">
        <v>550</v>
      </c>
      <c r="H54" s="4"/>
      <c r="I54" s="4"/>
    </row>
    <row r="55" spans="1:9" s="5" customFormat="1" ht="15.75">
      <c r="A55" s="4"/>
      <c r="B55" s="27" t="s">
        <v>13</v>
      </c>
      <c r="C55" s="37" t="s">
        <v>90</v>
      </c>
      <c r="D55" s="23">
        <v>8</v>
      </c>
      <c r="E55" s="35">
        <v>43978</v>
      </c>
      <c r="F55" s="23">
        <v>6</v>
      </c>
      <c r="G55" s="38">
        <v>550</v>
      </c>
      <c r="H55" s="4"/>
      <c r="I55" s="4"/>
    </row>
    <row r="56" spans="1:9" s="5" customFormat="1" ht="15.75">
      <c r="A56" s="4"/>
      <c r="B56" s="27" t="s">
        <v>13</v>
      </c>
      <c r="C56" s="37" t="s">
        <v>91</v>
      </c>
      <c r="D56" s="23">
        <v>8</v>
      </c>
      <c r="E56" s="35">
        <v>43978</v>
      </c>
      <c r="F56" s="23">
        <v>4</v>
      </c>
      <c r="G56" s="36">
        <v>550</v>
      </c>
      <c r="H56" s="4"/>
      <c r="I56" s="4"/>
    </row>
    <row r="57" spans="1:9" s="5" customFormat="1" ht="15.75">
      <c r="A57" s="4"/>
      <c r="B57" s="29" t="s">
        <v>12</v>
      </c>
      <c r="C57" s="37" t="s">
        <v>92</v>
      </c>
      <c r="D57" s="23">
        <v>5</v>
      </c>
      <c r="E57" s="35">
        <v>43976</v>
      </c>
      <c r="F57" s="23">
        <v>4</v>
      </c>
      <c r="G57" s="36">
        <v>15832.03</v>
      </c>
      <c r="H57" s="4"/>
      <c r="I57" s="4"/>
    </row>
    <row r="58" spans="1:9" s="5" customFormat="1" ht="15.75">
      <c r="A58" s="4"/>
      <c r="B58" s="29" t="s">
        <v>93</v>
      </c>
      <c r="C58" s="37" t="s">
        <v>94</v>
      </c>
      <c r="D58" s="23">
        <v>8</v>
      </c>
      <c r="E58" s="35">
        <v>43980</v>
      </c>
      <c r="F58" s="23">
        <v>4</v>
      </c>
      <c r="G58" s="36">
        <v>550</v>
      </c>
      <c r="H58" s="4"/>
      <c r="I58" s="4"/>
    </row>
    <row r="59" spans="1:9" s="5" customFormat="1" ht="15.75">
      <c r="A59" s="4"/>
      <c r="B59" s="28" t="s">
        <v>95</v>
      </c>
      <c r="C59" s="12">
        <v>120</v>
      </c>
      <c r="D59" s="12">
        <v>15</v>
      </c>
      <c r="E59" s="14">
        <v>43963</v>
      </c>
      <c r="F59" s="15">
        <v>4</v>
      </c>
      <c r="G59" s="36">
        <v>550</v>
      </c>
      <c r="H59" s="4"/>
      <c r="I59" s="4"/>
    </row>
    <row r="60" spans="1:9" s="5" customFormat="1" ht="15.75">
      <c r="A60" s="4"/>
      <c r="B60" s="28" t="s">
        <v>11</v>
      </c>
      <c r="C60" s="12">
        <v>121</v>
      </c>
      <c r="D60" s="12">
        <v>5</v>
      </c>
      <c r="E60" s="14">
        <v>43957</v>
      </c>
      <c r="F60" s="15">
        <v>4</v>
      </c>
      <c r="G60" s="36">
        <v>550</v>
      </c>
      <c r="H60" s="4"/>
      <c r="I60" s="4"/>
    </row>
    <row r="61" spans="1:9" s="5" customFormat="1" ht="15.75">
      <c r="A61" s="4"/>
      <c r="B61" s="28" t="s">
        <v>19</v>
      </c>
      <c r="C61" s="12">
        <v>122</v>
      </c>
      <c r="D61" s="12">
        <v>5</v>
      </c>
      <c r="E61" s="14">
        <v>43959</v>
      </c>
      <c r="F61" s="15">
        <v>4</v>
      </c>
      <c r="G61" s="36">
        <v>550</v>
      </c>
      <c r="H61" s="4"/>
      <c r="I61" s="4"/>
    </row>
    <row r="62" spans="1:9" s="5" customFormat="1" ht="15.75">
      <c r="A62" s="4"/>
      <c r="B62" s="28" t="s">
        <v>96</v>
      </c>
      <c r="C62" s="12">
        <v>123</v>
      </c>
      <c r="D62" s="12">
        <v>10</v>
      </c>
      <c r="E62" s="14">
        <v>43972</v>
      </c>
      <c r="F62" s="15">
        <v>4</v>
      </c>
      <c r="G62" s="36">
        <v>550</v>
      </c>
      <c r="H62" s="4"/>
      <c r="I62" s="4"/>
    </row>
    <row r="63" spans="1:9" s="5" customFormat="1" ht="15.75">
      <c r="A63" s="4"/>
      <c r="B63" s="28" t="s">
        <v>11</v>
      </c>
      <c r="C63" s="12">
        <v>124</v>
      </c>
      <c r="D63" s="12">
        <v>15</v>
      </c>
      <c r="E63" s="14">
        <v>43969</v>
      </c>
      <c r="F63" s="15">
        <v>6</v>
      </c>
      <c r="G63" s="36">
        <v>550</v>
      </c>
      <c r="H63" s="4"/>
      <c r="I63" s="4"/>
    </row>
    <row r="64" spans="1:9" s="5" customFormat="1" ht="15.75">
      <c r="A64" s="4"/>
      <c r="B64" s="28" t="s">
        <v>97</v>
      </c>
      <c r="C64" s="12">
        <v>63</v>
      </c>
      <c r="D64" s="12">
        <v>15</v>
      </c>
      <c r="E64" s="14">
        <v>43969</v>
      </c>
      <c r="F64" s="15">
        <v>6</v>
      </c>
      <c r="G64" s="16">
        <v>550</v>
      </c>
      <c r="H64" s="4"/>
      <c r="I64" s="4"/>
    </row>
    <row r="65" spans="1:9" s="5" customFormat="1" ht="15.75">
      <c r="A65" s="4"/>
      <c r="B65" s="28" t="s">
        <v>97</v>
      </c>
      <c r="C65" s="12">
        <v>64</v>
      </c>
      <c r="D65" s="12">
        <v>15</v>
      </c>
      <c r="E65" s="14">
        <v>43971</v>
      </c>
      <c r="F65" s="15">
        <v>6</v>
      </c>
      <c r="G65" s="16">
        <v>550</v>
      </c>
      <c r="H65" s="4"/>
      <c r="I65" s="4"/>
    </row>
    <row r="66" spans="1:9" s="5" customFormat="1" ht="15.75">
      <c r="A66" s="4"/>
      <c r="B66" s="28" t="s">
        <v>98</v>
      </c>
      <c r="C66" s="12">
        <v>69</v>
      </c>
      <c r="D66" s="12">
        <v>15</v>
      </c>
      <c r="E66" s="14">
        <v>43963</v>
      </c>
      <c r="F66" s="15">
        <v>4</v>
      </c>
      <c r="G66" s="16">
        <v>550</v>
      </c>
      <c r="H66" s="4"/>
      <c r="I66" s="4"/>
    </row>
    <row r="67" spans="1:9" s="5" customFormat="1" ht="15.75">
      <c r="A67" s="4"/>
      <c r="B67" s="28" t="s">
        <v>97</v>
      </c>
      <c r="C67" s="12">
        <v>66</v>
      </c>
      <c r="D67" s="12">
        <v>15</v>
      </c>
      <c r="E67" s="14">
        <v>43969</v>
      </c>
      <c r="F67" s="15">
        <v>6</v>
      </c>
      <c r="G67" s="16">
        <v>550</v>
      </c>
      <c r="H67" s="4"/>
      <c r="I67" s="4"/>
    </row>
    <row r="68" spans="1:9" s="5" customFormat="1" ht="15.75">
      <c r="A68" s="4"/>
      <c r="B68" s="28" t="s">
        <v>97</v>
      </c>
      <c r="C68" s="12">
        <v>67</v>
      </c>
      <c r="D68" s="12">
        <v>15</v>
      </c>
      <c r="E68" s="14">
        <v>43969</v>
      </c>
      <c r="F68" s="15">
        <v>6</v>
      </c>
      <c r="G68" s="16">
        <v>15832.03</v>
      </c>
      <c r="H68" s="4"/>
      <c r="I68" s="4"/>
    </row>
    <row r="69" spans="1:9" s="5" customFormat="1" ht="15.75">
      <c r="A69" s="4"/>
      <c r="B69" s="28" t="s">
        <v>99</v>
      </c>
      <c r="C69" s="12">
        <v>70</v>
      </c>
      <c r="D69" s="12">
        <v>15</v>
      </c>
      <c r="E69" s="14">
        <v>43969</v>
      </c>
      <c r="F69" s="15">
        <v>6</v>
      </c>
      <c r="G69" s="16">
        <v>550</v>
      </c>
      <c r="H69" s="4"/>
      <c r="I69" s="4"/>
    </row>
    <row r="70" spans="1:9" s="5" customFormat="1" ht="15.75">
      <c r="A70" s="4"/>
      <c r="B70" s="28" t="s">
        <v>99</v>
      </c>
      <c r="C70" s="12">
        <v>71</v>
      </c>
      <c r="D70" s="12">
        <v>15</v>
      </c>
      <c r="E70" s="14">
        <v>43969</v>
      </c>
      <c r="F70" s="15">
        <v>6</v>
      </c>
      <c r="G70" s="16">
        <v>15832.03</v>
      </c>
      <c r="H70" s="4"/>
      <c r="I70" s="4"/>
    </row>
    <row r="71" spans="1:9" s="5" customFormat="1" ht="15.75">
      <c r="A71" s="4"/>
      <c r="B71" s="28" t="s">
        <v>20</v>
      </c>
      <c r="C71" s="12">
        <v>72</v>
      </c>
      <c r="D71" s="12">
        <v>15</v>
      </c>
      <c r="E71" s="14">
        <v>43973</v>
      </c>
      <c r="F71" s="15">
        <v>6</v>
      </c>
      <c r="G71" s="16">
        <v>550</v>
      </c>
      <c r="H71" s="4"/>
      <c r="I71" s="4"/>
    </row>
    <row r="72" spans="1:9" s="5" customFormat="1" ht="15.75">
      <c r="A72" s="4"/>
      <c r="B72" s="28" t="s">
        <v>100</v>
      </c>
      <c r="C72" s="12">
        <v>73</v>
      </c>
      <c r="D72" s="12">
        <v>15</v>
      </c>
      <c r="E72" s="14">
        <v>43963</v>
      </c>
      <c r="F72" s="15">
        <v>4</v>
      </c>
      <c r="G72" s="16">
        <v>550</v>
      </c>
      <c r="H72" s="4"/>
      <c r="I72" s="4"/>
    </row>
    <row r="73" spans="1:9" s="5" customFormat="1" ht="16.5" thickBot="1">
      <c r="A73" s="4"/>
      <c r="B73" s="33" t="s">
        <v>100</v>
      </c>
      <c r="C73" s="31">
        <v>75</v>
      </c>
      <c r="D73" s="31">
        <v>7</v>
      </c>
      <c r="E73" s="30">
        <v>43972</v>
      </c>
      <c r="F73" s="32">
        <v>4</v>
      </c>
      <c r="G73" s="39">
        <v>550</v>
      </c>
      <c r="H73" s="4"/>
      <c r="I73" s="4"/>
    </row>
    <row r="74" spans="1:9" ht="32.25" thickBot="1">
      <c r="B74" s="6" t="s">
        <v>7</v>
      </c>
      <c r="C74" s="7">
        <f>COUNTA(B5:B73)</f>
        <v>69</v>
      </c>
      <c r="D74" s="8"/>
      <c r="E74" s="9"/>
      <c r="F74" s="9"/>
      <c r="G74" s="8"/>
    </row>
    <row r="75" spans="1:9" ht="32.25" thickBot="1">
      <c r="B75" s="6" t="s">
        <v>5</v>
      </c>
      <c r="C75" s="11">
        <f>SUM(D5:D73)</f>
        <v>1619.6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2020-06-22T03:08:25Z</dcterms:modified>
</cp:coreProperties>
</file>