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7795" windowHeight="125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<sst xmlns="http://schemas.openxmlformats.org/spreadsheetml/2006/main" count="62" uniqueCount="39">
  <si>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</si>
  <si>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</si>
  <si>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</si>
  <si>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</si>
  <si>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</si>
  <si>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</si>
  <si>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</si>
  <si>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</si>
  <si>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</si>
  <si>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</si>
  <si>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</si>
  <si>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</si>
  <si>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</si>
  <si>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</si>
  <si>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</si>
  <si>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</si>
  <si>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</si>
  <si>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</si>
  <si>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</si>
  <si>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</si>
  <si>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</si>
  <si>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</si>
  <si>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</si>
  <si>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</si>
  <si>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</si>
  <si>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</si>
  <si>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</si>
  <si>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</si>
  <si>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</si>
  <si>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«Об утверждении стандартов раскрытия информации субъектами оптового и розничных рынков  электрической энергии» </t>
  </si>
  <si>
    <t>другие сети</t>
  </si>
  <si>
    <t>Мощность (МВт)</t>
  </si>
  <si>
    <t>Потери, %</t>
  </si>
  <si>
    <t>по п.11 пп.б абз.2,3,4,5</t>
  </si>
  <si>
    <t xml:space="preserve">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качества:
о балансе электрической энергии и мощности, в том числе:
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организации;
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ценообразования;                                                                                                                                                                             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ценообразования;
</t>
  </si>
  <si>
    <t>Начальник аналитического отдела СКЭ</t>
  </si>
  <si>
    <t>Буянов А.В.</t>
  </si>
  <si>
    <t>за 2016 год</t>
  </si>
  <si>
    <t>АО "БЭСК"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</si>
</sst>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[Red]\(&quot;$&quot;#,##0\)"/>
    <numFmt numFmtId="173" formatCode="_-* #,##0.00[$€-1]_-;\-* #,##0.00[$€-1]_-;_-* &quot;-&quot;??[$€-1]_-"/>
    <numFmt numFmtId="174" formatCode="#,##0.0000"/>
    <numFmt numFmtId="175" formatCode="_-* #,##0.000_р_._-;\-* #,##0.000_р_._-;_-* &quot;-&quot;??_р_._-;_-@_-"/>
    <numFmt numFmtId="176" formatCode="0.000"/>
    <numFmt numFmtId="177" formatCode="_-* #,##0.000_р_._-;\-* #,##0.000_р_._-;_-* &quot;-&quot;???_р_._-;_-@_-"/>
    <numFmt numFmtId="178" formatCode="0.0%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9"/>
      <color indexed="63"/>
      <name val="Times New Roman"/>
      <family val="1"/>
    </font>
    <font>
      <b/>
      <sz val="9"/>
      <color indexed="63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173" fontId="7" fillId="0" borderId="0">
      <alignment/>
      <protection/>
    </xf>
    <xf numFmtId="0" fontId="7" fillId="0" borderId="0">
      <alignment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6" fillId="0" borderId="1" applyNumberFormat="0" applyAlignment="0">
      <protection locked="0"/>
    </xf>
    <xf numFmtId="172" fontId="9" fillId="0" borderId="0" applyFont="0" applyFill="0" applyBorder="0" applyAlignment="0" applyProtection="0"/>
    <xf numFmtId="0" fontId="10" fillId="0" borderId="0" applyFill="0" applyBorder="0" applyProtection="0">
      <alignment vertical="center"/>
    </xf>
    <xf numFmtId="0" fontId="11" fillId="0" borderId="0" applyNumberFormat="0" applyFill="0" applyBorder="0" applyAlignment="0" applyProtection="0"/>
    <xf numFmtId="0" fontId="16" fillId="20" borderId="1" applyNumberFormat="0" applyAlignment="0"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0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49" fontId="19" fillId="21" borderId="2" applyNumberFormat="0">
      <alignment horizontal="center" vertical="center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3" applyNumberFormat="0" applyAlignment="0" applyProtection="0"/>
    <xf numFmtId="0" fontId="5" fillId="29" borderId="1" applyNumberFormat="0" applyAlignment="0" applyProtection="0"/>
    <xf numFmtId="0" fontId="43" fillId="30" borderId="4" applyNumberFormat="0" applyAlignment="0" applyProtection="0"/>
    <xf numFmtId="0" fontId="44" fillId="30" borderId="3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Border="0">
      <alignment horizontal="center" vertical="center" wrapText="1"/>
      <protection/>
    </xf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8" applyBorder="0">
      <alignment horizontal="center" vertical="center" wrapText="1"/>
      <protection/>
    </xf>
    <xf numFmtId="0" fontId="48" fillId="0" borderId="9" applyNumberFormat="0" applyFill="0" applyAlignment="0" applyProtection="0"/>
    <xf numFmtId="0" fontId="49" fillId="31" borderId="10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49" fontId="2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horizontal="left" vertical="center"/>
      <protection/>
    </xf>
    <xf numFmtId="0" fontId="17" fillId="33" borderId="0" applyNumberFormat="0" applyBorder="0" applyAlignment="0">
      <protection/>
    </xf>
    <xf numFmtId="0" fontId="8" fillId="0" borderId="0">
      <alignment/>
      <protection/>
    </xf>
    <xf numFmtId="49" fontId="2" fillId="33" borderId="0" applyBorder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52" fillId="34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5" borderId="11" applyNumberFormat="0" applyFont="0" applyAlignment="0" applyProtection="0"/>
    <xf numFmtId="9" fontId="0" fillId="0" borderId="0" applyFont="0" applyFill="0" applyBorder="0" applyAlignment="0" applyProtection="0"/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6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10" fontId="57" fillId="0" borderId="0" xfId="97" applyNumberFormat="1" applyFont="1" applyAlignment="1">
      <alignment/>
    </xf>
    <xf numFmtId="49" fontId="20" fillId="0" borderId="13" xfId="84" applyFont="1" applyFill="1" applyBorder="1" applyAlignment="1">
      <alignment horizontal="center" vertical="center" wrapText="1"/>
      <protection/>
    </xf>
    <xf numFmtId="175" fontId="20" fillId="0" borderId="13" xfId="100" applyNumberFormat="1" applyFont="1" applyFill="1" applyBorder="1" applyAlignment="1" applyProtection="1">
      <alignment horizontal="right" vertical="center"/>
      <protection locked="0"/>
    </xf>
    <xf numFmtId="175" fontId="20" fillId="0" borderId="13" xfId="100" applyNumberFormat="1" applyFont="1" applyFill="1" applyBorder="1" applyAlignment="1" applyProtection="1">
      <alignment horizontal="right" vertical="center"/>
      <protection/>
    </xf>
    <xf numFmtId="49" fontId="20" fillId="0" borderId="13" xfId="84" applyFont="1" applyBorder="1" applyAlignment="1">
      <alignment horizontal="center" vertical="center" wrapText="1"/>
      <protection/>
    </xf>
    <xf numFmtId="49" fontId="20" fillId="0" borderId="13" xfId="84" applyFont="1" applyBorder="1" applyAlignment="1">
      <alignment vertical="center" wrapText="1"/>
      <protection/>
    </xf>
    <xf numFmtId="0" fontId="20" fillId="0" borderId="13" xfId="91" applyFont="1" applyBorder="1" applyAlignment="1" applyProtection="1">
      <alignment horizontal="center" vertical="center" wrapText="1"/>
      <protection/>
    </xf>
    <xf numFmtId="0" fontId="20" fillId="0" borderId="13" xfId="92" applyFont="1" applyBorder="1" applyAlignment="1" applyProtection="1">
      <alignment horizontal="center" vertical="center" wrapText="1"/>
      <protection/>
    </xf>
    <xf numFmtId="0" fontId="21" fillId="0" borderId="0" xfId="91" applyFont="1" applyFill="1" applyBorder="1" applyAlignment="1" applyProtection="1">
      <alignment horizontal="center" vertical="center"/>
      <protection/>
    </xf>
    <xf numFmtId="0" fontId="20" fillId="0" borderId="0" xfId="93" applyFont="1" applyFill="1" applyBorder="1" applyAlignment="1" applyProtection="1">
      <alignment vertical="center"/>
      <protection/>
    </xf>
    <xf numFmtId="0" fontId="57" fillId="0" borderId="0" xfId="0" applyFont="1" applyAlignment="1">
      <alignment/>
    </xf>
    <xf numFmtId="0" fontId="58" fillId="0" borderId="0" xfId="89" applyFont="1" applyAlignment="1">
      <alignment/>
      <protection/>
    </xf>
    <xf numFmtId="0" fontId="59" fillId="0" borderId="0" xfId="89" applyFont="1" applyAlignment="1">
      <alignment/>
      <protection/>
    </xf>
    <xf numFmtId="177" fontId="57" fillId="0" borderId="0" xfId="0" applyNumberFormat="1" applyFont="1" applyAlignment="1">
      <alignment/>
    </xf>
    <xf numFmtId="49" fontId="20" fillId="0" borderId="13" xfId="84" applyFont="1" applyFill="1" applyBorder="1" applyAlignment="1">
      <alignment vertical="center" wrapText="1"/>
      <protection/>
    </xf>
    <xf numFmtId="0" fontId="60" fillId="0" borderId="0" xfId="0" applyFont="1" applyAlignment="1">
      <alignment/>
    </xf>
    <xf numFmtId="10" fontId="20" fillId="0" borderId="13" xfId="97" applyNumberFormat="1" applyFont="1" applyFill="1" applyBorder="1" applyAlignment="1" applyProtection="1">
      <alignment horizontal="right" vertical="center"/>
      <protection/>
    </xf>
    <xf numFmtId="0" fontId="59" fillId="0" borderId="0" xfId="89" applyFont="1" applyAlignment="1">
      <alignment horizontal="center"/>
      <protection/>
    </xf>
    <xf numFmtId="0" fontId="59" fillId="0" borderId="0" xfId="89" applyFont="1" applyAlignment="1">
      <alignment horizontal="center"/>
      <protection/>
    </xf>
    <xf numFmtId="0" fontId="58" fillId="0" borderId="0" xfId="89" applyFont="1" applyAlignment="1">
      <alignment horizontal="center"/>
      <protection/>
    </xf>
    <xf numFmtId="0" fontId="59" fillId="0" borderId="0" xfId="0" applyFont="1" applyAlignment="1">
      <alignment horizontal="center" vertical="top" wrapText="1"/>
    </xf>
    <xf numFmtId="49" fontId="20" fillId="0" borderId="13" xfId="84" applyFont="1" applyFill="1" applyBorder="1" applyAlignment="1">
      <alignment horizontal="center" vertical="center"/>
      <protection/>
    </xf>
    <xf numFmtId="49" fontId="20" fillId="0" borderId="13" xfId="84" applyFont="1" applyBorder="1" applyAlignment="1">
      <alignment horizontal="center" vertical="center"/>
      <protection/>
    </xf>
    <xf numFmtId="0" fontId="20" fillId="0" borderId="13" xfId="92" applyFont="1" applyBorder="1" applyAlignment="1" applyProtection="1">
      <alignment horizontal="center" vertical="center" wrapText="1"/>
      <protection/>
    </xf>
  </cellXfs>
  <cellStyles count="89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вод  2" xfId="66"/>
    <cellStyle name="Вывод" xfId="67"/>
    <cellStyle name="Вычисление" xfId="68"/>
    <cellStyle name="Hyperlink" xfId="69"/>
    <cellStyle name="Гиперссылка 2 2 2" xfId="70"/>
    <cellStyle name="Гиперссылка 4 6" xfId="71"/>
    <cellStyle name="Currency" xfId="72"/>
    <cellStyle name="Currency [0]" xfId="73"/>
    <cellStyle name="Заголовок" xfId="74"/>
    <cellStyle name="Заголовок 1" xfId="75"/>
    <cellStyle name="Заголовок 2" xfId="76"/>
    <cellStyle name="Заголовок 3" xfId="77"/>
    <cellStyle name="Заголовок 4" xfId="78"/>
    <cellStyle name="ЗаголовокСтолбца" xfId="79"/>
    <cellStyle name="Итог" xfId="80"/>
    <cellStyle name="Контрольная ячейка" xfId="81"/>
    <cellStyle name="Название" xfId="82"/>
    <cellStyle name="Нейтральный" xfId="83"/>
    <cellStyle name="Обычный 10" xfId="84"/>
    <cellStyle name="Обычный 11" xfId="85"/>
    <cellStyle name="Обычный 12 3 2" xfId="86"/>
    <cellStyle name="Обычный 2" xfId="87"/>
    <cellStyle name="Обычный 2 14" xfId="88"/>
    <cellStyle name="Обычный 3" xfId="89"/>
    <cellStyle name="Обычный 3 3 2" xfId="90"/>
    <cellStyle name="Обычный_Полезный отпуск электроэнергии и мощности, реализуемой по регулируемым ценам" xfId="91"/>
    <cellStyle name="Обычный_Сведения об отпуске (передаче) электроэнергии потребителям распределительными сетевыми организациями" xfId="92"/>
    <cellStyle name="Обычный_Шаблон по источникам для Модуля Реестр (2)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0"/>
  <sheetViews>
    <sheetView tabSelected="1" zoomScalePageLayoutView="0" workbookViewId="0" topLeftCell="A1">
      <selection activeCell="C36" sqref="C36:G55"/>
    </sheetView>
  </sheetViews>
  <sheetFormatPr defaultColWidth="9.140625" defaultRowHeight="15"/>
  <cols>
    <col min="1" max="1" width="55.421875" style="11" customWidth="1"/>
    <col min="2" max="2" width="10.140625" style="11" bestFit="1" customWidth="1"/>
    <col min="3" max="3" width="15.57421875" style="11" bestFit="1" customWidth="1"/>
    <col min="4" max="4" width="12.8515625" style="11" bestFit="1" customWidth="1"/>
    <col min="5" max="5" width="14.00390625" style="11" bestFit="1" customWidth="1"/>
    <col min="6" max="6" width="15.57421875" style="11" bestFit="1" customWidth="1"/>
    <col min="7" max="7" width="17.7109375" style="11" customWidth="1"/>
    <col min="8" max="10" width="9.140625" style="11" customWidth="1"/>
    <col min="11" max="11" width="15.7109375" style="11" bestFit="1" customWidth="1"/>
    <col min="12" max="12" width="21.28125" style="11" customWidth="1"/>
    <col min="13" max="16384" width="9.140625" style="11" customWidth="1"/>
  </cols>
  <sheetData>
    <row r="1" spans="1:161" ht="15.75">
      <c r="A1" s="19" t="s">
        <v>27</v>
      </c>
      <c r="B1" s="19"/>
      <c r="C1" s="19"/>
      <c r="D1" s="19"/>
      <c r="E1" s="19"/>
      <c r="F1" s="19"/>
      <c r="G1" s="19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</row>
    <row r="2" spans="1:161" ht="15.75">
      <c r="A2" s="19" t="s">
        <v>28</v>
      </c>
      <c r="B2" s="19"/>
      <c r="C2" s="19"/>
      <c r="D2" s="19"/>
      <c r="E2" s="19"/>
      <c r="F2" s="19"/>
      <c r="G2" s="19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</row>
    <row r="3" spans="1:161" ht="15.75">
      <c r="A3" s="19" t="s">
        <v>29</v>
      </c>
      <c r="B3" s="19"/>
      <c r="C3" s="19"/>
      <c r="D3" s="19"/>
      <c r="E3" s="19"/>
      <c r="F3" s="19"/>
      <c r="G3" s="19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</row>
    <row r="4" spans="1:161" ht="15.75">
      <c r="A4" s="19" t="s">
        <v>33</v>
      </c>
      <c r="B4" s="19"/>
      <c r="C4" s="19"/>
      <c r="D4" s="19"/>
      <c r="E4" s="19"/>
      <c r="F4" s="19"/>
      <c r="G4" s="19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1:161" ht="160.5" customHeight="1">
      <c r="A5" s="21" t="s">
        <v>34</v>
      </c>
      <c r="B5" s="21"/>
      <c r="C5" s="21"/>
      <c r="D5" s="21"/>
      <c r="E5" s="21"/>
      <c r="F5" s="21"/>
      <c r="G5" s="18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</row>
    <row r="6" spans="1:161" ht="15.75">
      <c r="A6" s="21" t="s">
        <v>38</v>
      </c>
      <c r="B6" s="21"/>
      <c r="C6" s="21"/>
      <c r="D6" s="21"/>
      <c r="E6" s="21"/>
      <c r="F6" s="21"/>
      <c r="G6" s="21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1:161" ht="15.75">
      <c r="A7" s="20" t="s">
        <v>37</v>
      </c>
      <c r="B7" s="20"/>
      <c r="C7" s="20"/>
      <c r="D7" s="20"/>
      <c r="E7" s="20"/>
      <c r="F7" s="20"/>
      <c r="G7" s="20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</row>
    <row r="8" spans="1:7" ht="15">
      <c r="A8" s="10"/>
      <c r="B8" s="9"/>
      <c r="C8" s="9"/>
      <c r="D8" s="9"/>
      <c r="E8" s="9"/>
      <c r="F8" s="9"/>
      <c r="G8" s="9"/>
    </row>
    <row r="9" spans="1:7" ht="15">
      <c r="A9" s="24" t="s">
        <v>0</v>
      </c>
      <c r="B9" s="24" t="s">
        <v>1</v>
      </c>
      <c r="C9" s="24" t="s">
        <v>2</v>
      </c>
      <c r="D9" s="24" t="s">
        <v>3</v>
      </c>
      <c r="E9" s="24"/>
      <c r="F9" s="24"/>
      <c r="G9" s="24"/>
    </row>
    <row r="10" spans="1:7" ht="15">
      <c r="A10" s="24"/>
      <c r="B10" s="24"/>
      <c r="C10" s="24"/>
      <c r="D10" s="8" t="s">
        <v>4</v>
      </c>
      <c r="E10" s="8" t="s">
        <v>5</v>
      </c>
      <c r="F10" s="8" t="s">
        <v>6</v>
      </c>
      <c r="G10" s="8" t="s">
        <v>7</v>
      </c>
    </row>
    <row r="11" spans="1:7" ht="1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</row>
    <row r="12" spans="1:7" ht="15">
      <c r="A12" s="23" t="s">
        <v>8</v>
      </c>
      <c r="B12" s="23"/>
      <c r="C12" s="23"/>
      <c r="D12" s="23"/>
      <c r="E12" s="23"/>
      <c r="F12" s="23"/>
      <c r="G12" s="23"/>
    </row>
    <row r="13" spans="1:7" ht="15">
      <c r="A13" s="6" t="s">
        <v>9</v>
      </c>
      <c r="B13" s="5">
        <v>10</v>
      </c>
      <c r="C13" s="4">
        <v>1667203.164</v>
      </c>
      <c r="D13" s="3">
        <v>146381.084</v>
      </c>
      <c r="E13" s="3">
        <v>260688.422</v>
      </c>
      <c r="F13" s="3">
        <v>1256898.391</v>
      </c>
      <c r="G13" s="3">
        <v>3235.267</v>
      </c>
    </row>
    <row r="14" spans="1:7" ht="15">
      <c r="A14" s="6" t="s">
        <v>10</v>
      </c>
      <c r="B14" s="5">
        <v>20</v>
      </c>
      <c r="C14" s="4">
        <v>0</v>
      </c>
      <c r="D14" s="3">
        <v>0</v>
      </c>
      <c r="E14" s="3">
        <v>0</v>
      </c>
      <c r="F14" s="3">
        <v>0</v>
      </c>
      <c r="G14" s="3">
        <v>0</v>
      </c>
    </row>
    <row r="15" spans="1:7" ht="15">
      <c r="A15" s="6" t="s">
        <v>11</v>
      </c>
      <c r="B15" s="5">
        <v>30</v>
      </c>
      <c r="C15" s="4">
        <v>0</v>
      </c>
      <c r="D15" s="3">
        <v>0</v>
      </c>
      <c r="E15" s="3">
        <v>0</v>
      </c>
      <c r="F15" s="3">
        <v>0</v>
      </c>
      <c r="G15" s="3">
        <v>0</v>
      </c>
    </row>
    <row r="16" spans="1:7" ht="15">
      <c r="A16" s="6" t="s">
        <v>12</v>
      </c>
      <c r="B16" s="5">
        <v>40</v>
      </c>
      <c r="C16" s="4">
        <v>1667203.164</v>
      </c>
      <c r="D16" s="3">
        <v>146381.084</v>
      </c>
      <c r="E16" s="3">
        <v>260688.422</v>
      </c>
      <c r="F16" s="3">
        <v>1256898.391</v>
      </c>
      <c r="G16" s="3">
        <v>3235.267</v>
      </c>
    </row>
    <row r="17" spans="1:7" ht="15">
      <c r="A17" s="6" t="s">
        <v>13</v>
      </c>
      <c r="B17" s="5">
        <v>50</v>
      </c>
      <c r="C17" s="4">
        <v>1259886.5477999998</v>
      </c>
      <c r="D17" s="3">
        <v>0</v>
      </c>
      <c r="E17" s="3">
        <v>0</v>
      </c>
      <c r="F17" s="3">
        <v>294439.55799999996</v>
      </c>
      <c r="G17" s="3">
        <v>965446.9897999999</v>
      </c>
    </row>
    <row r="18" spans="1:7" ht="15">
      <c r="A18" s="6" t="s">
        <v>4</v>
      </c>
      <c r="B18" s="5">
        <v>60</v>
      </c>
      <c r="C18" s="4">
        <v>105642.754</v>
      </c>
      <c r="D18" s="3">
        <v>0</v>
      </c>
      <c r="E18" s="3">
        <v>0</v>
      </c>
      <c r="F18" s="3">
        <v>105642.754</v>
      </c>
      <c r="G18" s="3">
        <v>0</v>
      </c>
    </row>
    <row r="19" spans="1:7" ht="15">
      <c r="A19" s="6" t="s">
        <v>5</v>
      </c>
      <c r="B19" s="5">
        <v>70</v>
      </c>
      <c r="C19" s="4">
        <v>191050.985</v>
      </c>
      <c r="D19" s="3">
        <v>0</v>
      </c>
      <c r="E19" s="3">
        <v>0</v>
      </c>
      <c r="F19" s="3">
        <v>188796.80399999997</v>
      </c>
      <c r="G19" s="3">
        <v>2254.181</v>
      </c>
    </row>
    <row r="20" spans="1:7" ht="15">
      <c r="A20" s="6" t="s">
        <v>6</v>
      </c>
      <c r="B20" s="5">
        <v>80</v>
      </c>
      <c r="C20" s="4">
        <v>963192.8088</v>
      </c>
      <c r="D20" s="3">
        <v>0</v>
      </c>
      <c r="E20" s="3">
        <v>0</v>
      </c>
      <c r="F20" s="3">
        <v>0</v>
      </c>
      <c r="G20" s="3">
        <v>963192.8088</v>
      </c>
    </row>
    <row r="21" spans="1:7" ht="15">
      <c r="A21" s="6" t="s">
        <v>14</v>
      </c>
      <c r="B21" s="5">
        <v>90</v>
      </c>
      <c r="C21" s="4">
        <v>0</v>
      </c>
      <c r="D21" s="3">
        <v>0</v>
      </c>
      <c r="E21" s="3">
        <v>0</v>
      </c>
      <c r="F21" s="3">
        <v>0</v>
      </c>
      <c r="G21" s="3">
        <v>0</v>
      </c>
    </row>
    <row r="22" spans="1:7" ht="15">
      <c r="A22" s="6" t="s">
        <v>15</v>
      </c>
      <c r="B22" s="5">
        <v>100</v>
      </c>
      <c r="C22" s="4">
        <v>1449135.855</v>
      </c>
      <c r="D22" s="3">
        <v>37534.568</v>
      </c>
      <c r="E22" s="3">
        <v>61179.585999999996</v>
      </c>
      <c r="F22" s="3">
        <v>470675.1661999999</v>
      </c>
      <c r="G22" s="3">
        <v>879746.5347999999</v>
      </c>
    </row>
    <row r="23" spans="1:7" ht="24">
      <c r="A23" s="6" t="s">
        <v>16</v>
      </c>
      <c r="B23" s="5">
        <v>110</v>
      </c>
      <c r="C23" s="4">
        <v>611621.769</v>
      </c>
      <c r="D23" s="3">
        <v>37534.568</v>
      </c>
      <c r="E23" s="3">
        <v>23003.803</v>
      </c>
      <c r="F23" s="3">
        <v>384693.4372</v>
      </c>
      <c r="G23" s="3">
        <v>166389.9608</v>
      </c>
    </row>
    <row r="24" spans="1:7" ht="15">
      <c r="A24" s="6" t="s">
        <v>17</v>
      </c>
      <c r="B24" s="5">
        <v>120</v>
      </c>
      <c r="C24" s="4">
        <v>782494.459</v>
      </c>
      <c r="D24" s="3">
        <v>0</v>
      </c>
      <c r="E24" s="3">
        <v>19.118</v>
      </c>
      <c r="F24" s="3">
        <v>69307.393</v>
      </c>
      <c r="G24" s="3">
        <v>713167.948</v>
      </c>
    </row>
    <row r="25" spans="1:7" ht="15">
      <c r="A25" s="6" t="s">
        <v>18</v>
      </c>
      <c r="B25" s="5">
        <v>130</v>
      </c>
      <c r="C25" s="4">
        <v>55019.626999999986</v>
      </c>
      <c r="D25" s="3">
        <v>0</v>
      </c>
      <c r="E25" s="3">
        <v>38156.66499999999</v>
      </c>
      <c r="F25" s="3">
        <v>16674.336</v>
      </c>
      <c r="G25" s="3">
        <v>188.62599999999998</v>
      </c>
    </row>
    <row r="26" spans="1:7" ht="15">
      <c r="A26" s="6" t="s">
        <v>19</v>
      </c>
      <c r="B26" s="5">
        <v>140</v>
      </c>
      <c r="C26" s="4">
        <v>0</v>
      </c>
      <c r="D26" s="3">
        <v>0</v>
      </c>
      <c r="E26" s="3">
        <v>0</v>
      </c>
      <c r="F26" s="3">
        <v>0</v>
      </c>
      <c r="G26" s="3">
        <v>0</v>
      </c>
    </row>
    <row r="27" spans="1:7" ht="15">
      <c r="A27" s="6" t="s">
        <v>20</v>
      </c>
      <c r="B27" s="5">
        <v>150</v>
      </c>
      <c r="C27" s="4">
        <v>1259886.5478</v>
      </c>
      <c r="D27" s="3">
        <v>105642.754</v>
      </c>
      <c r="E27" s="3">
        <v>191050.985</v>
      </c>
      <c r="F27" s="3">
        <v>963192.8088</v>
      </c>
      <c r="G27" s="3">
        <v>0</v>
      </c>
    </row>
    <row r="28" spans="1:7" ht="15">
      <c r="A28" s="6" t="s">
        <v>21</v>
      </c>
      <c r="B28" s="5">
        <v>160</v>
      </c>
      <c r="C28" s="4">
        <v>4416.986</v>
      </c>
      <c r="D28" s="3">
        <v>0</v>
      </c>
      <c r="E28" s="3">
        <v>0</v>
      </c>
      <c r="F28" s="3">
        <v>4138.913</v>
      </c>
      <c r="G28" s="3">
        <v>278.073</v>
      </c>
    </row>
    <row r="29" spans="1:7" ht="15">
      <c r="A29" s="6" t="s">
        <v>22</v>
      </c>
      <c r="B29" s="5">
        <v>170</v>
      </c>
      <c r="C29" s="4">
        <v>0</v>
      </c>
      <c r="D29" s="3">
        <v>0</v>
      </c>
      <c r="E29" s="3">
        <v>0</v>
      </c>
      <c r="F29" s="3">
        <v>0</v>
      </c>
      <c r="G29" s="3">
        <v>0</v>
      </c>
    </row>
    <row r="30" spans="1:7" ht="15">
      <c r="A30" s="6" t="s">
        <v>23</v>
      </c>
      <c r="B30" s="5">
        <v>180</v>
      </c>
      <c r="C30" s="4">
        <v>0</v>
      </c>
      <c r="D30" s="3">
        <v>0</v>
      </c>
      <c r="E30" s="3">
        <v>0</v>
      </c>
      <c r="F30" s="3">
        <v>0</v>
      </c>
      <c r="G30" s="3">
        <v>0</v>
      </c>
    </row>
    <row r="31" spans="1:7" ht="15">
      <c r="A31" s="6" t="s">
        <v>24</v>
      </c>
      <c r="B31" s="5">
        <v>190</v>
      </c>
      <c r="C31" s="4">
        <v>213650.3230000001</v>
      </c>
      <c r="D31" s="3">
        <v>3203.7619999999997</v>
      </c>
      <c r="E31" s="3">
        <v>8457.851</v>
      </c>
      <c r="F31" s="3">
        <v>113331.061</v>
      </c>
      <c r="G31" s="3">
        <v>88657.64900000009</v>
      </c>
    </row>
    <row r="32" spans="1:7" ht="15">
      <c r="A32" s="6" t="s">
        <v>25</v>
      </c>
      <c r="B32" s="5">
        <v>200</v>
      </c>
      <c r="C32" s="4">
        <v>0</v>
      </c>
      <c r="D32" s="3">
        <v>0</v>
      </c>
      <c r="E32" s="3">
        <v>0</v>
      </c>
      <c r="F32" s="3">
        <v>0</v>
      </c>
      <c r="G32" s="3">
        <v>0</v>
      </c>
    </row>
    <row r="33" spans="1:7" ht="15">
      <c r="A33" s="6" t="s">
        <v>26</v>
      </c>
      <c r="B33" s="5">
        <v>210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</row>
    <row r="34" spans="1:7" ht="15">
      <c r="A34" s="6" t="s">
        <v>32</v>
      </c>
      <c r="B34" s="5"/>
      <c r="C34" s="17">
        <f>C31/C13</f>
        <v>0.12814894286033163</v>
      </c>
      <c r="D34" s="17">
        <f>D31/D13</f>
        <v>0.021886448115113012</v>
      </c>
      <c r="E34" s="17">
        <f>E31/E13</f>
        <v>0.03244429090909147</v>
      </c>
      <c r="F34" s="17">
        <f>F31/(F13+F17)</f>
        <v>0.07305375406632304</v>
      </c>
      <c r="G34" s="17">
        <f>G31/(G13+G17)</f>
        <v>0.09152397329220917</v>
      </c>
    </row>
    <row r="35" spans="1:7" ht="15">
      <c r="A35" s="22" t="s">
        <v>31</v>
      </c>
      <c r="B35" s="22"/>
      <c r="C35" s="22"/>
      <c r="D35" s="22"/>
      <c r="E35" s="22"/>
      <c r="F35" s="22"/>
      <c r="G35" s="22"/>
    </row>
    <row r="36" spans="1:7" ht="15">
      <c r="A36" s="15" t="s">
        <v>9</v>
      </c>
      <c r="B36" s="2">
        <v>300</v>
      </c>
      <c r="C36" s="4">
        <v>229.58224</v>
      </c>
      <c r="D36" s="3">
        <v>7.71128</v>
      </c>
      <c r="E36" s="3">
        <v>35.09394</v>
      </c>
      <c r="F36" s="3">
        <v>185.96779</v>
      </c>
      <c r="G36" s="3">
        <v>0.8092299999999999</v>
      </c>
    </row>
    <row r="37" spans="1:7" ht="15">
      <c r="A37" s="15" t="s">
        <v>10</v>
      </c>
      <c r="B37" s="2">
        <v>310</v>
      </c>
      <c r="C37" s="4">
        <v>0</v>
      </c>
      <c r="D37" s="3"/>
      <c r="E37" s="3"/>
      <c r="F37" s="3"/>
      <c r="G37" s="3"/>
    </row>
    <row r="38" spans="1:7" ht="15">
      <c r="A38" s="15" t="s">
        <v>11</v>
      </c>
      <c r="B38" s="2">
        <v>320</v>
      </c>
      <c r="C38" s="4">
        <v>0</v>
      </c>
      <c r="D38" s="3"/>
      <c r="E38" s="3"/>
      <c r="F38" s="3"/>
      <c r="G38" s="3"/>
    </row>
    <row r="39" spans="1:7" ht="15">
      <c r="A39" s="15" t="s">
        <v>12</v>
      </c>
      <c r="B39" s="2">
        <v>330</v>
      </c>
      <c r="C39" s="4">
        <v>229.58224</v>
      </c>
      <c r="D39" s="3">
        <v>7.71128</v>
      </c>
      <c r="E39" s="3">
        <v>35.09394</v>
      </c>
      <c r="F39" s="3">
        <v>185.96779</v>
      </c>
      <c r="G39" s="3">
        <v>0.8092299999999999</v>
      </c>
    </row>
    <row r="40" spans="1:7" ht="15">
      <c r="A40" s="15" t="s">
        <v>13</v>
      </c>
      <c r="B40" s="2">
        <v>340</v>
      </c>
      <c r="C40" s="4">
        <v>161.92296000000002</v>
      </c>
      <c r="D40" s="3">
        <v>0</v>
      </c>
      <c r="E40" s="3">
        <v>0</v>
      </c>
      <c r="F40" s="3">
        <v>26.547820000000012</v>
      </c>
      <c r="G40" s="3">
        <v>135.37514000000002</v>
      </c>
    </row>
    <row r="41" spans="1:7" ht="15">
      <c r="A41" s="15" t="s">
        <v>4</v>
      </c>
      <c r="B41" s="2">
        <v>350</v>
      </c>
      <c r="C41" s="4">
        <v>1.5439700000000007</v>
      </c>
      <c r="D41" s="3"/>
      <c r="E41" s="3"/>
      <c r="F41" s="3">
        <v>1.5439700000000007</v>
      </c>
      <c r="G41" s="3"/>
    </row>
    <row r="42" spans="1:7" ht="15">
      <c r="A42" s="15" t="s">
        <v>5</v>
      </c>
      <c r="B42" s="2">
        <v>360</v>
      </c>
      <c r="C42" s="4">
        <v>25.55481000000001</v>
      </c>
      <c r="D42" s="3"/>
      <c r="E42" s="3"/>
      <c r="F42" s="3">
        <v>25.00385000000001</v>
      </c>
      <c r="G42" s="3">
        <v>0.55096</v>
      </c>
    </row>
    <row r="43" spans="1:7" ht="15">
      <c r="A43" s="15" t="s">
        <v>6</v>
      </c>
      <c r="B43" s="2">
        <v>370</v>
      </c>
      <c r="C43" s="4">
        <v>134.82418</v>
      </c>
      <c r="D43" s="3"/>
      <c r="E43" s="3"/>
      <c r="F43" s="3"/>
      <c r="G43" s="3">
        <v>134.82418</v>
      </c>
    </row>
    <row r="44" spans="1:7" ht="15">
      <c r="A44" s="15" t="s">
        <v>14</v>
      </c>
      <c r="B44" s="2">
        <v>380</v>
      </c>
      <c r="C44" s="4">
        <v>0</v>
      </c>
      <c r="D44" s="3"/>
      <c r="E44" s="3"/>
      <c r="F44" s="3"/>
      <c r="G44" s="3"/>
    </row>
    <row r="45" spans="1:7" ht="15">
      <c r="A45" s="15" t="s">
        <v>15</v>
      </c>
      <c r="B45" s="2">
        <v>390</v>
      </c>
      <c r="C45" s="4">
        <v>196.3218</v>
      </c>
      <c r="D45" s="3">
        <v>5.75758</v>
      </c>
      <c r="E45" s="3">
        <v>8.29984</v>
      </c>
      <c r="F45" s="3">
        <v>62.34048</v>
      </c>
      <c r="G45" s="3">
        <v>119.9239</v>
      </c>
    </row>
    <row r="46" spans="1:7" ht="24">
      <c r="A46" s="15" t="s">
        <v>16</v>
      </c>
      <c r="B46" s="2">
        <v>400</v>
      </c>
      <c r="C46" s="4">
        <v>88.71638</v>
      </c>
      <c r="D46" s="3">
        <v>5.75758</v>
      </c>
      <c r="E46" s="3">
        <v>3.587</v>
      </c>
      <c r="F46" s="3">
        <v>52.8521</v>
      </c>
      <c r="G46" s="3">
        <v>26.5197</v>
      </c>
    </row>
    <row r="47" spans="1:7" ht="15">
      <c r="A47" s="15" t="s">
        <v>17</v>
      </c>
      <c r="B47" s="2">
        <v>410</v>
      </c>
      <c r="C47" s="4">
        <v>101.14032</v>
      </c>
      <c r="D47" s="3"/>
      <c r="E47" s="3">
        <v>0.05305</v>
      </c>
      <c r="F47" s="3">
        <v>7.70496</v>
      </c>
      <c r="G47" s="3">
        <v>93.38231</v>
      </c>
    </row>
    <row r="48" spans="1:7" ht="15">
      <c r="A48" s="15" t="s">
        <v>30</v>
      </c>
      <c r="B48" s="2">
        <v>420</v>
      </c>
      <c r="C48" s="4">
        <v>6.4651000000000005</v>
      </c>
      <c r="D48" s="3">
        <v>0</v>
      </c>
      <c r="E48" s="3">
        <v>4.65979</v>
      </c>
      <c r="F48" s="3">
        <v>1.78342</v>
      </c>
      <c r="G48" s="3">
        <v>0.02189</v>
      </c>
    </row>
    <row r="49" spans="1:7" ht="15">
      <c r="A49" s="15" t="s">
        <v>19</v>
      </c>
      <c r="B49" s="2">
        <v>430</v>
      </c>
      <c r="C49" s="4">
        <v>0</v>
      </c>
      <c r="D49" s="3"/>
      <c r="E49" s="3"/>
      <c r="F49" s="3"/>
      <c r="G49" s="3"/>
    </row>
    <row r="50" spans="1:7" ht="15">
      <c r="A50" s="15" t="s">
        <v>20</v>
      </c>
      <c r="B50" s="2">
        <v>440</v>
      </c>
      <c r="C50" s="4">
        <v>161.92296000000002</v>
      </c>
      <c r="D50" s="3">
        <v>1.5439700000000007</v>
      </c>
      <c r="E50" s="3">
        <v>25.55481000000001</v>
      </c>
      <c r="F50" s="3">
        <v>134.82418</v>
      </c>
      <c r="G50" s="3"/>
    </row>
    <row r="51" spans="1:7" ht="15">
      <c r="A51" s="15" t="s">
        <v>21</v>
      </c>
      <c r="B51" s="2">
        <v>450</v>
      </c>
      <c r="C51" s="4">
        <v>0.7460600000000001</v>
      </c>
      <c r="D51" s="3"/>
      <c r="E51" s="3"/>
      <c r="F51" s="3">
        <v>0.72355</v>
      </c>
      <c r="G51" s="3">
        <v>0.02251</v>
      </c>
    </row>
    <row r="52" spans="1:7" ht="15">
      <c r="A52" s="15" t="s">
        <v>22</v>
      </c>
      <c r="B52" s="2">
        <v>460</v>
      </c>
      <c r="C52" s="4">
        <v>0</v>
      </c>
      <c r="D52" s="3"/>
      <c r="E52" s="3"/>
      <c r="F52" s="3"/>
      <c r="G52" s="3"/>
    </row>
    <row r="53" spans="1:7" ht="15">
      <c r="A53" s="15" t="s">
        <v>23</v>
      </c>
      <c r="B53" s="2">
        <v>470</v>
      </c>
      <c r="C53" s="4">
        <v>0</v>
      </c>
      <c r="D53" s="3"/>
      <c r="E53" s="3"/>
      <c r="F53" s="3"/>
      <c r="G53" s="3"/>
    </row>
    <row r="54" spans="1:7" ht="15">
      <c r="A54" s="15" t="s">
        <v>24</v>
      </c>
      <c r="B54" s="2">
        <v>480</v>
      </c>
      <c r="C54" s="4">
        <v>32.51438</v>
      </c>
      <c r="D54" s="3">
        <v>0.40973</v>
      </c>
      <c r="E54" s="3">
        <v>1.23929</v>
      </c>
      <c r="F54" s="3">
        <v>14.6274</v>
      </c>
      <c r="G54" s="3">
        <v>16.23796</v>
      </c>
    </row>
    <row r="55" spans="1:7" ht="15">
      <c r="A55" s="15" t="s">
        <v>25</v>
      </c>
      <c r="B55" s="2">
        <v>490</v>
      </c>
      <c r="C55" s="4">
        <v>0</v>
      </c>
      <c r="D55" s="3"/>
      <c r="E55" s="3"/>
      <c r="F55" s="3"/>
      <c r="G55" s="3"/>
    </row>
    <row r="56" spans="1:7" ht="15">
      <c r="A56" s="15" t="s">
        <v>26</v>
      </c>
      <c r="B56" s="2">
        <v>500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8" spans="1:3" ht="15">
      <c r="A58" s="16"/>
      <c r="C58" s="14"/>
    </row>
    <row r="59" ht="15">
      <c r="C59" s="1"/>
    </row>
    <row r="60" spans="1:6" ht="15">
      <c r="A60" s="11" t="s">
        <v>35</v>
      </c>
      <c r="F60" s="11" t="s">
        <v>36</v>
      </c>
    </row>
  </sheetData>
  <sheetProtection/>
  <mergeCells count="13">
    <mergeCell ref="A35:G35"/>
    <mergeCell ref="A12:G12"/>
    <mergeCell ref="A9:A10"/>
    <mergeCell ref="B9:B10"/>
    <mergeCell ref="C9:C10"/>
    <mergeCell ref="D9:G9"/>
    <mergeCell ref="A1:G1"/>
    <mergeCell ref="A2:G2"/>
    <mergeCell ref="A3:G3"/>
    <mergeCell ref="A4:G4"/>
    <mergeCell ref="A7:G7"/>
    <mergeCell ref="A5:F5"/>
    <mergeCell ref="A6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Buyanov</dc:creator>
  <cp:keywords/>
  <dc:description/>
  <cp:lastModifiedBy>Буянов Алексей Владимирович</cp:lastModifiedBy>
  <dcterms:created xsi:type="dcterms:W3CDTF">2015-03-16T02:17:08Z</dcterms:created>
  <dcterms:modified xsi:type="dcterms:W3CDTF">2017-03-05T08:27:00Z</dcterms:modified>
  <cp:category/>
  <cp:version/>
  <cp:contentType/>
  <cp:contentStatus/>
</cp:coreProperties>
</file>